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updateLinks="always"/>
  <mc:AlternateContent xmlns:mc="http://schemas.openxmlformats.org/markup-compatibility/2006">
    <mc:Choice Requires="x15">
      <x15ac:absPath xmlns:x15ac="http://schemas.microsoft.com/office/spreadsheetml/2010/11/ac" url="C:\Users\SS223\PhpstormProjects\熊本県歯科医師会\KDA_ApplicationForm\app\htdocs\p\r8report\resource\"/>
    </mc:Choice>
  </mc:AlternateContent>
  <xr:revisionPtr revIDLastSave="0" documentId="13_ncr:1_{B7DD10F3-1E3E-4EEA-AD80-08AFB892C74E}" xr6:coauthVersionLast="47" xr6:coauthVersionMax="47" xr10:uidLastSave="{00000000-0000-0000-0000-000000000000}"/>
  <bookViews>
    <workbookView xWindow="3885" yWindow="930" windowWidth="24255" windowHeight="14340" tabRatio="813" xr2:uid="{00000000-000D-0000-FFFF-FFFF00000000}"/>
  </bookViews>
  <sheets>
    <sheet name="【第3号様式1】実績報告書（提出必須）" sheetId="128" r:id="rId1"/>
    <sheet name="【第3号様式別紙】賃金改善報告書（提出必須）" sheetId="97" r:id="rId2"/>
    <sheet name="【別紙2】2.0％超部分算定シート（該当があれば提出）" sheetId="111" r:id="rId3"/>
    <sheet name="【参考】集計用シート（賃上げ支援事業）" sheetId="98" state="hidden" r:id="rId4"/>
    <sheet name="都道府県リスト" sheetId="62" state="hidden" r:id="rId5"/>
  </sheets>
  <definedNames>
    <definedName name="_xlnm._FilterDatabase" localSheetId="1" hidden="1">'【第3号様式別紙】賃金改善報告書（提出必須）'!$B$9:$X$35</definedName>
    <definedName name="_xlnm._FilterDatabase" localSheetId="2" hidden="1">'【別紙2】2.0％超部分算定シート（該当があれば提出）'!$A$3:$L$4</definedName>
    <definedName name="_xlnm.Print_Area" localSheetId="0">'【第3号様式1】実績報告書（提出必須）'!$A$1:$BA$31</definedName>
    <definedName name="_xlnm.Print_Area" localSheetId="1">'【第3号様式別紙】賃金改善報告書（提出必須）'!$A$1:$H$35</definedName>
    <definedName name="_xlnm.Print_Area" localSheetId="2">'【別紙2】2.0％超部分算定シート（該当があれば提出）'!$A$1:$I$7</definedName>
    <definedName name="_xlnm.Print_Area">#REF!</definedName>
    <definedName name="_xlnm.Print_Titles" localSheetId="1">'【第3号様式別紙】賃金改善報告書（提出必須）'!$1:$8</definedName>
    <definedName name="_xlnm.Print_Titles" localSheetId="2">'【別紙2】2.0％超部分算定シート（該当があれば提出）'!$1:$2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97" l="1"/>
  <c r="C4" i="97"/>
  <c r="H10" i="97"/>
  <c r="I4" i="111"/>
  <c r="D4" i="111"/>
  <c r="E4" i="111" s="1"/>
  <c r="H35" i="97" l="1"/>
  <c r="H34" i="97"/>
  <c r="H33" i="97"/>
  <c r="H32" i="97"/>
  <c r="H30" i="97"/>
  <c r="H29" i="97"/>
  <c r="H28" i="97"/>
  <c r="H27" i="97"/>
  <c r="H25" i="97"/>
  <c r="H24" i="97"/>
  <c r="H23" i="97"/>
  <c r="H22" i="97"/>
  <c r="H20" i="97"/>
  <c r="H19" i="97"/>
  <c r="H18" i="97"/>
  <c r="H17" i="97"/>
  <c r="H13" i="97"/>
  <c r="H12" i="97"/>
  <c r="H11" i="97"/>
  <c r="I5" i="111" l="1"/>
  <c r="D5" i="111"/>
  <c r="E5" i="111" s="1"/>
  <c r="H14" i="97" l="1"/>
  <c r="H3" i="97" s="1"/>
  <c r="H5" i="97" s="1"/>
  <c r="F6" i="97" l="1"/>
  <c r="H7" i="97"/>
  <c r="D3" i="98"/>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F7" i="97" l="1"/>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sharedStrings.xml><?xml version="1.0" encoding="utf-8"?>
<sst xmlns="http://schemas.openxmlformats.org/spreadsheetml/2006/main" count="583" uniqueCount="171">
  <si>
    <t>医療機関名</t>
    <rPh sb="0" eb="4">
      <t>イリョウキカン</t>
    </rPh>
    <rPh sb="4" eb="5">
      <t>メイ</t>
    </rPh>
    <phoneticPr fontId="36"/>
  </si>
  <si>
    <t>法人名</t>
    <rPh sb="0" eb="2">
      <t>ホウジン</t>
    </rPh>
    <rPh sb="2" eb="3">
      <t>メイ</t>
    </rPh>
    <phoneticPr fontId="36"/>
  </si>
  <si>
    <t>※都道府県名を選択してください</t>
    <rPh sb="1" eb="5">
      <t>トドウフケン</t>
    </rPh>
    <rPh sb="5" eb="6">
      <t>メイ</t>
    </rPh>
    <rPh sb="7" eb="9">
      <t>センタク</t>
    </rPh>
    <phoneticPr fontId="36"/>
  </si>
  <si>
    <t>01北海道</t>
  </si>
  <si>
    <t>02青森県</t>
    <rPh sb="4" eb="5">
      <t>ケン</t>
    </rPh>
    <phoneticPr fontId="36"/>
  </si>
  <si>
    <t>03岩手県</t>
    <rPh sb="4" eb="5">
      <t>ケン</t>
    </rPh>
    <phoneticPr fontId="36"/>
  </si>
  <si>
    <t>04宮城県</t>
    <phoneticPr fontId="36"/>
  </si>
  <si>
    <t>05秋田県</t>
    <phoneticPr fontId="36"/>
  </si>
  <si>
    <t>06山形県</t>
    <phoneticPr fontId="36"/>
  </si>
  <si>
    <t>07福島県</t>
    <phoneticPr fontId="36"/>
  </si>
  <si>
    <t>08茨城県</t>
    <phoneticPr fontId="36"/>
  </si>
  <si>
    <t>09栃木県</t>
    <phoneticPr fontId="36"/>
  </si>
  <si>
    <t>10群馬県</t>
    <phoneticPr fontId="36"/>
  </si>
  <si>
    <t>11埼玉県</t>
    <phoneticPr fontId="36"/>
  </si>
  <si>
    <t>12千葉県</t>
    <phoneticPr fontId="36"/>
  </si>
  <si>
    <t>13東京都</t>
    <rPh sb="4" eb="5">
      <t>ト</t>
    </rPh>
    <phoneticPr fontId="36"/>
  </si>
  <si>
    <t>14神奈川県</t>
    <phoneticPr fontId="36"/>
  </si>
  <si>
    <t>15新潟県</t>
    <phoneticPr fontId="36"/>
  </si>
  <si>
    <t>16富山県</t>
    <phoneticPr fontId="36"/>
  </si>
  <si>
    <t>17石川県</t>
    <phoneticPr fontId="36"/>
  </si>
  <si>
    <t>18福井県</t>
    <phoneticPr fontId="36"/>
  </si>
  <si>
    <t>19山梨県</t>
    <phoneticPr fontId="36"/>
  </si>
  <si>
    <t>20長野県</t>
    <phoneticPr fontId="36"/>
  </si>
  <si>
    <t>21岐阜県</t>
    <phoneticPr fontId="36"/>
  </si>
  <si>
    <t>22静岡県</t>
    <phoneticPr fontId="36"/>
  </si>
  <si>
    <t>23愛知県</t>
    <phoneticPr fontId="36"/>
  </si>
  <si>
    <t>24三重県</t>
    <phoneticPr fontId="36"/>
  </si>
  <si>
    <t>25滋賀県</t>
    <phoneticPr fontId="36"/>
  </si>
  <si>
    <t>26京都府</t>
    <rPh sb="4" eb="5">
      <t>フ</t>
    </rPh>
    <phoneticPr fontId="36"/>
  </si>
  <si>
    <t>27大阪府</t>
    <rPh sb="4" eb="5">
      <t>フ</t>
    </rPh>
    <phoneticPr fontId="36"/>
  </si>
  <si>
    <t>28兵庫県</t>
    <phoneticPr fontId="36"/>
  </si>
  <si>
    <t>29奈良県</t>
    <phoneticPr fontId="36"/>
  </si>
  <si>
    <t>30和歌山県</t>
    <phoneticPr fontId="36"/>
  </si>
  <si>
    <t>31鳥取県</t>
    <phoneticPr fontId="36"/>
  </si>
  <si>
    <t>32島根県</t>
    <phoneticPr fontId="36"/>
  </si>
  <si>
    <t>33岡山県</t>
    <phoneticPr fontId="36"/>
  </si>
  <si>
    <t>34広島県</t>
    <phoneticPr fontId="36"/>
  </si>
  <si>
    <t>35山口県</t>
    <phoneticPr fontId="36"/>
  </si>
  <si>
    <t>36徳島県</t>
    <phoneticPr fontId="36"/>
  </si>
  <si>
    <t>37香川県</t>
    <phoneticPr fontId="36"/>
  </si>
  <si>
    <t>38愛媛県</t>
    <phoneticPr fontId="36"/>
  </si>
  <si>
    <t>39高知県</t>
    <phoneticPr fontId="36"/>
  </si>
  <si>
    <t>40福岡県</t>
    <phoneticPr fontId="36"/>
  </si>
  <si>
    <t>41佐賀県</t>
    <phoneticPr fontId="36"/>
  </si>
  <si>
    <t>42長崎県</t>
    <phoneticPr fontId="36"/>
  </si>
  <si>
    <t>43熊本県</t>
    <phoneticPr fontId="36"/>
  </si>
  <si>
    <t>44大分県</t>
    <phoneticPr fontId="36"/>
  </si>
  <si>
    <t>45宮崎県</t>
    <phoneticPr fontId="36"/>
  </si>
  <si>
    <t>46鹿児島県</t>
    <phoneticPr fontId="36"/>
  </si>
  <si>
    <t>47沖縄県</t>
    <phoneticPr fontId="36"/>
  </si>
  <si>
    <t>賃金改善の内容</t>
    <rPh sb="0" eb="2">
      <t>チンギン</t>
    </rPh>
    <rPh sb="2" eb="4">
      <t>カイゼン</t>
    </rPh>
    <rPh sb="5" eb="7">
      <t>ナイヨウ</t>
    </rPh>
    <phoneticPr fontId="35"/>
  </si>
  <si>
    <t>　賃上げ（ベースアップ分）（①対象人数×②月額×③月数）</t>
    <rPh sb="1" eb="3">
      <t>チンア</t>
    </rPh>
    <phoneticPr fontId="36"/>
  </si>
  <si>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5"/>
  </si>
  <si>
    <t>賃金改善の総額</t>
    <phoneticPr fontId="35"/>
  </si>
  <si>
    <t>　特別手当（①対象人数×②月額×③月数）</t>
    <rPh sb="1" eb="3">
      <t>トクベツ</t>
    </rPh>
    <rPh sb="3" eb="5">
      <t>テアテ</t>
    </rPh>
    <rPh sb="7" eb="9">
      <t>タイショウ</t>
    </rPh>
    <rPh sb="9" eb="11">
      <t>ニンズウ</t>
    </rPh>
    <rPh sb="13" eb="15">
      <t>ゲツガク</t>
    </rPh>
    <rPh sb="17" eb="19">
      <t>ゲッスウ</t>
    </rPh>
    <phoneticPr fontId="36"/>
  </si>
  <si>
    <t>　一時金（①対象人数×②支給額）</t>
    <rPh sb="1" eb="4">
      <t>イチジキン</t>
    </rPh>
    <rPh sb="6" eb="8">
      <t>タイショウ</t>
    </rPh>
    <rPh sb="8" eb="10">
      <t>ニンズウ</t>
    </rPh>
    <rPh sb="12" eb="15">
      <t>シキュウガク</t>
    </rPh>
    <phoneticPr fontId="36"/>
  </si>
  <si>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6"/>
  </si>
  <si>
    <t>　賃上げ（ベースアップ分）（（①対象人数×②月額×③月数）÷①対象人数）</t>
    <rPh sb="1" eb="3">
      <t>チンア</t>
    </rPh>
    <phoneticPr fontId="36"/>
  </si>
  <si>
    <t>　一時金（（①対象人数×②支給額）÷①対象人数）</t>
    <rPh sb="1" eb="4">
      <t>イチジキン</t>
    </rPh>
    <rPh sb="7" eb="9">
      <t>タイショウ</t>
    </rPh>
    <rPh sb="9" eb="11">
      <t>ニンズウ</t>
    </rPh>
    <rPh sb="13" eb="16">
      <t>シキュウガク</t>
    </rPh>
    <phoneticPr fontId="36"/>
  </si>
  <si>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5"/>
  </si>
  <si>
    <t>医師の賃金改善実績の有無（右欄に○・×を記載）</t>
    <rPh sb="0" eb="2">
      <t>イシ</t>
    </rPh>
    <phoneticPr fontId="36"/>
  </si>
  <si>
    <t>歯科医師の賃金改善実績の有無（右欄に○・×を記載）</t>
    <rPh sb="0" eb="4">
      <t>シカイシ</t>
    </rPh>
    <phoneticPr fontId="36"/>
  </si>
  <si>
    <t>薬剤師の賃金改善実績の有無（右欄に○・×を記載）</t>
    <rPh sb="0" eb="3">
      <t>ヤクザイシ</t>
    </rPh>
    <phoneticPr fontId="36"/>
  </si>
  <si>
    <t>保健師の賃金改善実績の有無（右欄に○・×を記載）</t>
    <rPh sb="0" eb="3">
      <t>ホケンシ</t>
    </rPh>
    <phoneticPr fontId="36"/>
  </si>
  <si>
    <t>助産師の賃金改善実績の有無（右欄に○・×を記載）</t>
    <rPh sb="0" eb="3">
      <t>ジョサンシ</t>
    </rPh>
    <phoneticPr fontId="36"/>
  </si>
  <si>
    <t>看護師の賃金改善実績の有無（右欄に○・×を記載）</t>
    <rPh sb="0" eb="3">
      <t>カンゴシ</t>
    </rPh>
    <phoneticPr fontId="36"/>
  </si>
  <si>
    <t>準看護師の賃金改善実績の有無（右欄に○・×を記載）</t>
    <rPh sb="0" eb="4">
      <t>ジュンカンゴシ</t>
    </rPh>
    <phoneticPr fontId="36"/>
  </si>
  <si>
    <t>看護補助者の賃金改善実績の有無（右欄に○・×を記載）</t>
    <rPh sb="0" eb="2">
      <t>カンゴ</t>
    </rPh>
    <rPh sb="2" eb="5">
      <t>ホジョシャ</t>
    </rPh>
    <phoneticPr fontId="36"/>
  </si>
  <si>
    <t>理学療法士の賃金改善実績の有無（右欄に○・×を記載）</t>
    <rPh sb="0" eb="2">
      <t>リガク</t>
    </rPh>
    <rPh sb="2" eb="5">
      <t>リョウホウシ</t>
    </rPh>
    <phoneticPr fontId="36"/>
  </si>
  <si>
    <t>作業療法士の賃金改善実績の有無（右欄に○・×を記載）</t>
    <rPh sb="0" eb="2">
      <t>サギョウ</t>
    </rPh>
    <rPh sb="2" eb="5">
      <t>リョウホウシ</t>
    </rPh>
    <phoneticPr fontId="36"/>
  </si>
  <si>
    <t>視能訓練士の賃金改善実績の有無（右欄に○・×を記載）</t>
    <rPh sb="0" eb="2">
      <t>シノウ</t>
    </rPh>
    <rPh sb="2" eb="5">
      <t>クンレンシ</t>
    </rPh>
    <phoneticPr fontId="36"/>
  </si>
  <si>
    <t>言語聴覚士の賃金改善実績の有無（右欄に○・×を記載）</t>
    <rPh sb="0" eb="2">
      <t>ゲンゴ</t>
    </rPh>
    <rPh sb="2" eb="5">
      <t>チョウカクシ</t>
    </rPh>
    <phoneticPr fontId="36"/>
  </si>
  <si>
    <t>義肢装具士の賃金改善実績の有無（右欄に○・×を記載）</t>
    <rPh sb="0" eb="2">
      <t>ギシ</t>
    </rPh>
    <rPh sb="2" eb="5">
      <t>ソウグシ</t>
    </rPh>
    <phoneticPr fontId="36"/>
  </si>
  <si>
    <t>歯科衛生士の賃金改善実績の有無（右欄に○・×を記載）</t>
    <rPh sb="0" eb="2">
      <t>シカ</t>
    </rPh>
    <rPh sb="2" eb="5">
      <t>エイセイシ</t>
    </rPh>
    <phoneticPr fontId="36"/>
  </si>
  <si>
    <t>歯科技工士の賃金改善実績の有無（右欄に○・×を記載）</t>
    <rPh sb="0" eb="2">
      <t>シカ</t>
    </rPh>
    <rPh sb="2" eb="5">
      <t>ギコウシ</t>
    </rPh>
    <phoneticPr fontId="36"/>
  </si>
  <si>
    <t>歯科業務補助者の賃金改善実績の有無（右欄に○・×を記載）</t>
    <rPh sb="0" eb="2">
      <t>シカ</t>
    </rPh>
    <rPh sb="2" eb="4">
      <t>ギョウム</t>
    </rPh>
    <rPh sb="4" eb="7">
      <t>ホジョシャ</t>
    </rPh>
    <phoneticPr fontId="36"/>
  </si>
  <si>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</si>
  <si>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</si>
  <si>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6"/>
  </si>
  <si>
    <t>衛生検査技師の賃金改善実績の有無（右欄に○・×を記載）</t>
    <rPh sb="0" eb="2">
      <t>エイセイ</t>
    </rPh>
    <rPh sb="2" eb="4">
      <t>ケンサ</t>
    </rPh>
    <rPh sb="4" eb="6">
      <t>ギシ</t>
    </rPh>
    <phoneticPr fontId="36"/>
  </si>
  <si>
    <t>臨床工学技士の賃金改善実績の有無（右欄に○・×を記載）</t>
    <rPh sb="0" eb="2">
      <t>リンショウ</t>
    </rPh>
    <rPh sb="2" eb="4">
      <t>コウガク</t>
    </rPh>
    <rPh sb="4" eb="6">
      <t>ギシ</t>
    </rPh>
    <phoneticPr fontId="36"/>
  </si>
  <si>
    <t>管理栄養士の賃金改善実績の有無（右欄に○・×を記載）</t>
    <rPh sb="0" eb="2">
      <t>カンリ</t>
    </rPh>
    <rPh sb="2" eb="5">
      <t>エイヨウシ</t>
    </rPh>
    <phoneticPr fontId="36"/>
  </si>
  <si>
    <t>栄養士の賃金改善実績の有無（右欄に○・×を記載）</t>
    <rPh sb="0" eb="3">
      <t>エイヨウシ</t>
    </rPh>
    <phoneticPr fontId="36"/>
  </si>
  <si>
    <t>精神保健福祉士の賃金改善実績の有無（右欄に○・×を記載）</t>
    <rPh sb="0" eb="2">
      <t>セイシン</t>
    </rPh>
    <rPh sb="2" eb="4">
      <t>ホケン</t>
    </rPh>
    <rPh sb="4" eb="7">
      <t>フクシシ</t>
    </rPh>
    <phoneticPr fontId="36"/>
  </si>
  <si>
    <t>社会福祉士の賃金改善実績の有無（右欄に○・×を記載）</t>
    <rPh sb="0" eb="2">
      <t>シャカイ</t>
    </rPh>
    <rPh sb="2" eb="5">
      <t>フクシシ</t>
    </rPh>
    <phoneticPr fontId="36"/>
  </si>
  <si>
    <t>介護福祉士の賃金改善実績の有無（右欄に○・×を記載）</t>
    <rPh sb="0" eb="2">
      <t>カイゴ</t>
    </rPh>
    <rPh sb="2" eb="5">
      <t>フクシシ</t>
    </rPh>
    <phoneticPr fontId="36"/>
  </si>
  <si>
    <t>保育士の賃金改善実績の有無（右欄に○・×を記載）</t>
    <rPh sb="0" eb="3">
      <t>ホイクシ</t>
    </rPh>
    <phoneticPr fontId="36"/>
  </si>
  <si>
    <t>救急救命士の賃金改善実績の有無（右欄に○・×を記載）</t>
    <rPh sb="0" eb="2">
      <t>キュウキュウ</t>
    </rPh>
    <rPh sb="2" eb="5">
      <t>キュウメイシ</t>
    </rPh>
    <phoneticPr fontId="36"/>
  </si>
  <si>
    <t>あん摩マッサージ指圧師・はり師・きゆう師の賃金改善実績の有無（右欄に○・×を記載）</t>
    <rPh sb="2" eb="3">
      <t>マ</t>
    </rPh>
    <rPh sb="8" eb="11">
      <t>シアツシ</t>
    </rPh>
    <rPh sb="14" eb="15">
      <t>シ</t>
    </rPh>
    <rPh sb="19" eb="20">
      <t>シ</t>
    </rPh>
    <phoneticPr fontId="36"/>
  </si>
  <si>
    <t>柔道整復師の賃金改善実績の有無（右欄に○・×を記載）</t>
    <rPh sb="0" eb="2">
      <t>ジュウドウ</t>
    </rPh>
    <rPh sb="2" eb="5">
      <t>セイフクシ</t>
    </rPh>
    <phoneticPr fontId="36"/>
  </si>
  <si>
    <t>公認心理師の賃金改善実績の有無（右欄に○・×を記載）</t>
    <rPh sb="0" eb="2">
      <t>コウニン</t>
    </rPh>
    <rPh sb="2" eb="4">
      <t>シンリ</t>
    </rPh>
    <rPh sb="4" eb="5">
      <t>シ</t>
    </rPh>
    <phoneticPr fontId="36"/>
  </si>
  <si>
    <t>診療情報管理士の賃金改善実績の有無（右欄に○・×を記載）</t>
    <rPh sb="0" eb="2">
      <t>シンリョウ</t>
    </rPh>
    <rPh sb="2" eb="4">
      <t>ジョウホウ</t>
    </rPh>
    <rPh sb="4" eb="6">
      <t>カンリ</t>
    </rPh>
    <rPh sb="6" eb="7">
      <t>シ</t>
    </rPh>
    <phoneticPr fontId="36"/>
  </si>
  <si>
    <t>医師事務作業補助者の賃金改善実績の有無（右欄に○・×を記載）</t>
    <rPh sb="0" eb="2">
      <t>イシ</t>
    </rPh>
    <rPh sb="2" eb="4">
      <t>ジム</t>
    </rPh>
    <rPh sb="4" eb="6">
      <t>サギョウ</t>
    </rPh>
    <rPh sb="6" eb="9">
      <t>ホジョシャ</t>
    </rPh>
    <phoneticPr fontId="36"/>
  </si>
  <si>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6"/>
  </si>
  <si>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6"/>
  </si>
  <si>
    <t>１名あたり平均額</t>
    <phoneticPr fontId="35"/>
  </si>
  <si>
    <t>令和７年度の対象職員のベースアップについて、令和７年３月31日時点の賃金水準と比較して2.0％を上回って実施している場合は、令和７年12月から令和８年５月までの間の当該2.0％を上回る部分</t>
    <phoneticPr fontId="35"/>
  </si>
  <si>
    <t>Ⅲ　令和７年度中の賃金改善割合</t>
    <rPh sb="2" eb="4">
      <t>レイワ</t>
    </rPh>
    <rPh sb="5" eb="7">
      <t>ネンド</t>
    </rPh>
    <rPh sb="7" eb="8">
      <t>チュウ</t>
    </rPh>
    <rPh sb="9" eb="11">
      <t>チンギン</t>
    </rPh>
    <rPh sb="11" eb="13">
      <t>カイゼン</t>
    </rPh>
    <rPh sb="13" eb="15">
      <t>ワリアイ</t>
    </rPh>
    <phoneticPr fontId="35"/>
  </si>
  <si>
    <t>Ⅶ　対象人数
（常勤換算数）</t>
    <rPh sb="2" eb="4">
      <t>タイショウ</t>
    </rPh>
    <rPh sb="4" eb="6">
      <t>ニンズウ</t>
    </rPh>
    <rPh sb="8" eb="10">
      <t>ジョウキン</t>
    </rPh>
    <rPh sb="10" eb="12">
      <t>カンサン</t>
    </rPh>
    <rPh sb="12" eb="13">
      <t>スウ</t>
    </rPh>
    <phoneticPr fontId="35"/>
  </si>
  <si>
    <t>賃金改善（全体）の内容</t>
    <rPh sb="0" eb="2">
      <t>チンギン</t>
    </rPh>
    <rPh sb="2" eb="4">
      <t>カイゼン</t>
    </rPh>
    <rPh sb="5" eb="7">
      <t>ゼンタイ</t>
    </rPh>
    <rPh sb="9" eb="11">
      <t>ナイヨウ</t>
    </rPh>
    <phoneticPr fontId="35"/>
  </si>
  <si>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6"/>
  </si>
  <si>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5"/>
  </si>
  <si>
    <t>賃金改善の総額
（自動計算）</t>
    <rPh sb="9" eb="11">
      <t>ジドウ</t>
    </rPh>
    <rPh sb="11" eb="13">
      <t>ケイサン</t>
    </rPh>
    <phoneticPr fontId="35"/>
  </si>
  <si>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5"/>
  </si>
  <si>
    <t>賃金改善の内容（※）</t>
    <rPh sb="0" eb="2">
      <t>チンギン</t>
    </rPh>
    <rPh sb="2" eb="4">
      <t>カイゼン</t>
    </rPh>
    <rPh sb="5" eb="7">
      <t>ナイヨウ</t>
    </rPh>
    <phoneticPr fontId="35"/>
  </si>
  <si>
    <t>給付金の対象となった賃金改善の総額</t>
    <rPh sb="0" eb="3">
      <t>キュウフキン</t>
    </rPh>
    <rPh sb="4" eb="6">
      <t>タイショウ</t>
    </rPh>
    <rPh sb="10" eb="12">
      <t>チンギン</t>
    </rPh>
    <phoneticPr fontId="35"/>
  </si>
  <si>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5"/>
  </si>
  <si>
    <t>○</t>
    <phoneticPr fontId="35"/>
  </si>
  <si>
    <t>×</t>
    <phoneticPr fontId="35"/>
  </si>
  <si>
    <r>
      <t xml:space="preserve">【2.0超部分に充てる場合の算定シート】
</t>
    </r>
    <r>
      <rPr>
        <b/>
        <sz val="11"/>
        <color rgb="FFFF0000"/>
        <rFont val="BIZ UDPゴシック"/>
        <family val="3"/>
        <charset val="128"/>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5"/>
  </si>
  <si>
    <r>
      <t>　令和７年度の対象職員の</t>
    </r>
    <r>
      <rPr>
        <b/>
        <sz val="11"/>
        <color rgb="FFFF0000"/>
        <rFont val="BIZ UDPゴシック"/>
        <family val="3"/>
        <charset val="128"/>
      </rPr>
      <t>基本給の引き上げ分について</t>
    </r>
    <r>
      <rPr>
        <b/>
        <sz val="11"/>
        <color theme="1"/>
        <rFont val="BIZ UDPゴシック"/>
        <family val="3"/>
        <charset val="128"/>
      </rPr>
      <t>、令和７年３月３１日時点の賃金水準と比較して2.0％を上回って実施している場合は、令和７年12月から令和８年５月までの間の当該2.0％を上回る部分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5"/>
  </si>
  <si>
    <r>
      <t>　令和７年度の対象職員の</t>
    </r>
    <r>
      <rPr>
        <b/>
        <sz val="11"/>
        <color rgb="FFFF0000"/>
        <rFont val="BIZ UDPゴシック"/>
        <family val="3"/>
        <charset val="128"/>
      </rPr>
      <t>毎月決まって支払われる手当の引き上げ分について</t>
    </r>
    <r>
      <rPr>
        <b/>
        <sz val="11"/>
        <color theme="1"/>
        <rFont val="BIZ UDPゴシック"/>
        <family val="3"/>
        <charset val="128"/>
      </rPr>
      <t>、令和７年３月３１日時点の賃金水準と比較して2.0％を上回って実施している場合は、令和７年12月から令和８年５月までの間の当該2.0％を上回る部分</t>
    </r>
    <rPh sb="30" eb="31">
      <t>ブン</t>
    </rPh>
    <phoneticPr fontId="35"/>
  </si>
  <si>
    <t>Ⅱ　令和７年度中の
賃金改善額（月額）</t>
    <rPh sb="2" eb="4">
      <t>レイワ</t>
    </rPh>
    <rPh sb="5" eb="7">
      <t>ネンド</t>
    </rPh>
    <rPh sb="7" eb="8">
      <t>チュウ</t>
    </rPh>
    <rPh sb="10" eb="12">
      <t>チンギン</t>
    </rPh>
    <rPh sb="12" eb="14">
      <t>カイゼン</t>
    </rPh>
    <rPh sb="14" eb="15">
      <t>ガク</t>
    </rPh>
    <rPh sb="16" eb="18">
      <t>ゲツガク</t>
    </rPh>
    <phoneticPr fontId="35"/>
  </si>
  <si>
    <t>Ⅰ　令和７年３月３１日時点
の賃金水準（月額）</t>
    <rPh sb="2" eb="4">
      <t>レイワ</t>
    </rPh>
    <rPh sb="3" eb="4">
      <t>ネン</t>
    </rPh>
    <rPh sb="5" eb="6">
      <t>ガツ</t>
    </rPh>
    <rPh sb="8" eb="9">
      <t>ニチ</t>
    </rPh>
    <rPh sb="9" eb="11">
      <t>ジテン</t>
    </rPh>
    <rPh sb="15" eb="17">
      <t>スイジュン</t>
    </rPh>
    <rPh sb="20" eb="22">
      <t>ゲツガク</t>
    </rPh>
    <phoneticPr fontId="35"/>
  </si>
  <si>
    <t>Ⅰ対象人数
（常勤換算数）</t>
    <rPh sb="1" eb="3">
      <t>タイショウ</t>
    </rPh>
    <rPh sb="3" eb="5">
      <t>ニンズウ</t>
    </rPh>
    <rPh sb="7" eb="9">
      <t>ジョウキン</t>
    </rPh>
    <rPh sb="9" eb="11">
      <t>カンサン</t>
    </rPh>
    <rPh sb="11" eb="12">
      <t>スウ</t>
    </rPh>
    <phoneticPr fontId="35"/>
  </si>
  <si>
    <t>Ⅱ月額または
月額換算額</t>
    <rPh sb="1" eb="3">
      <t>ゲツガク</t>
    </rPh>
    <rPh sb="7" eb="9">
      <t>ゲツガク</t>
    </rPh>
    <rPh sb="9" eb="11">
      <t>カンサン</t>
    </rPh>
    <rPh sb="11" eb="12">
      <t>ガク</t>
    </rPh>
    <phoneticPr fontId="35"/>
  </si>
  <si>
    <t>Ⅲ月数</t>
    <rPh sb="1" eb="3">
      <t>ゲッスウ</t>
    </rPh>
    <phoneticPr fontId="35"/>
  </si>
  <si>
    <t>【第３号様式の１（第９条関係）】</t>
    <rPh sb="1" eb="2">
      <t>ダイ</t>
    </rPh>
    <rPh sb="3" eb="4">
      <t>ゴウ</t>
    </rPh>
    <rPh sb="4" eb="6">
      <t>ヨウシキ</t>
    </rPh>
    <rPh sb="9" eb="10">
      <t>ダイ</t>
    </rPh>
    <rPh sb="11" eb="14">
      <t>ジョウカンケイ</t>
    </rPh>
    <phoneticPr fontId="35"/>
  </si>
  <si>
    <t>整理番号</t>
    <rPh sb="0" eb="4">
      <t>セイリバンゴウ</t>
    </rPh>
    <phoneticPr fontId="35"/>
  </si>
  <si>
    <t>申請日</t>
    <rPh sb="0" eb="3">
      <t>シンセイビ</t>
    </rPh>
    <phoneticPr fontId="35"/>
  </si>
  <si>
    <t>熊本県知事　木村　敬　様</t>
    <rPh sb="0" eb="5">
      <t>クマモトケンチジ</t>
    </rPh>
    <rPh sb="6" eb="8">
      <t>キムラ</t>
    </rPh>
    <rPh sb="9" eb="10">
      <t>ケイ</t>
    </rPh>
    <rPh sb="11" eb="12">
      <t>サマ</t>
    </rPh>
    <phoneticPr fontId="35"/>
  </si>
  <si>
    <t>令和８年度(2026年度)熊本県診療所（歯科）
賃上げ・物価支援事業補助金実績報告書（賃上げ及び物価支援事業）</t>
    <phoneticPr fontId="35"/>
  </si>
  <si>
    <t>フリガナ</t>
    <phoneticPr fontId="35"/>
  </si>
  <si>
    <t>歯科診療所名：</t>
    <rPh sb="0" eb="2">
      <t>シカ</t>
    </rPh>
    <rPh sb="2" eb="4">
      <t>シンリョウ</t>
    </rPh>
    <rPh sb="4" eb="5">
      <t>ジョ</t>
    </rPh>
    <rPh sb="5" eb="6">
      <t>メイ</t>
    </rPh>
    <phoneticPr fontId="36"/>
  </si>
  <si>
    <t>歯科診療所名</t>
    <rPh sb="0" eb="5">
      <t>シカシンリョウジョ</t>
    </rPh>
    <rPh sb="5" eb="6">
      <t>メイ</t>
    </rPh>
    <phoneticPr fontId="35"/>
  </si>
  <si>
    <t>電話番号</t>
    <rPh sb="0" eb="2">
      <t>デンワ</t>
    </rPh>
    <rPh sb="2" eb="4">
      <t>バンゴウ</t>
    </rPh>
    <phoneticPr fontId="35"/>
  </si>
  <si>
    <t>　令和８年（２０２６年）</t>
    <rPh sb="1" eb="3">
      <t>レイワ</t>
    </rPh>
    <rPh sb="4" eb="5">
      <t>ネン</t>
    </rPh>
    <rPh sb="10" eb="11">
      <t>ネン</t>
    </rPh>
    <phoneticPr fontId="35"/>
  </si>
  <si>
    <t>月</t>
    <rPh sb="0" eb="1">
      <t>ガツ</t>
    </rPh>
    <phoneticPr fontId="35"/>
  </si>
  <si>
    <t>日付け健づ推第</t>
    <rPh sb="0" eb="1">
      <t>ニチ</t>
    </rPh>
    <rPh sb="1" eb="2">
      <t>ツ</t>
    </rPh>
    <rPh sb="3" eb="4">
      <t>ケン</t>
    </rPh>
    <rPh sb="5" eb="6">
      <t>スイ</t>
    </rPh>
    <rPh sb="6" eb="7">
      <t>ダイ</t>
    </rPh>
    <phoneticPr fontId="35"/>
  </si>
  <si>
    <t>号の交付決定通知に基づき、</t>
    <rPh sb="0" eb="1">
      <t>ゴウ</t>
    </rPh>
    <rPh sb="2" eb="6">
      <t>コウフケッテイ</t>
    </rPh>
    <rPh sb="6" eb="8">
      <t>ツウチ</t>
    </rPh>
    <rPh sb="9" eb="10">
      <t>モト</t>
    </rPh>
    <phoneticPr fontId="35"/>
  </si>
  <si>
    <t>（第３号様式 別紙）</t>
    <rPh sb="1" eb="2">
      <t>ダイ</t>
    </rPh>
    <rPh sb="3" eb="4">
      <t>ゴウ</t>
    </rPh>
    <rPh sb="4" eb="6">
      <t>ヨウシキ</t>
    </rPh>
    <rPh sb="7" eb="9">
      <t>ベツシ</t>
    </rPh>
    <phoneticPr fontId="36"/>
  </si>
  <si>
    <t>物価支援事業の補助金は、すべて必要な経費の上昇分に充てています。</t>
    <phoneticPr fontId="35"/>
  </si>
  <si>
    <t>【第３号様式】別紙賃金改善報告書により報告します。</t>
    <phoneticPr fontId="35"/>
  </si>
  <si>
    <r>
      <rPr>
        <b/>
        <sz val="12"/>
        <color theme="1"/>
        <rFont val="BIZ UDPゴシック"/>
        <family val="3"/>
        <charset val="128"/>
      </rPr>
      <t>開設者名</t>
    </r>
    <r>
      <rPr>
        <b/>
        <sz val="11"/>
        <color theme="1"/>
        <rFont val="BIZ UDPゴシック"/>
        <family val="3"/>
        <charset val="128"/>
      </rPr>
      <t xml:space="preserve">
</t>
    </r>
    <r>
      <rPr>
        <b/>
        <sz val="8"/>
        <color theme="1"/>
        <rFont val="BIZ UDPゴシック"/>
        <family val="3"/>
        <charset val="128"/>
      </rPr>
      <t>（医療法人名又は個人名）</t>
    </r>
    <rPh sb="0" eb="4">
      <t>カイセツシャメイ</t>
    </rPh>
    <rPh sb="6" eb="8">
      <t>イリョウ</t>
    </rPh>
    <rPh sb="8" eb="11">
      <t>ホウジンメイ</t>
    </rPh>
    <rPh sb="11" eb="12">
      <t>マタ</t>
    </rPh>
    <rPh sb="13" eb="16">
      <t>コジンメイ</t>
    </rPh>
    <phoneticPr fontId="35"/>
  </si>
  <si>
    <r>
      <rPr>
        <b/>
        <sz val="12"/>
        <color theme="1"/>
        <rFont val="BIZ UDPゴシック"/>
        <family val="3"/>
        <charset val="128"/>
      </rPr>
      <t>代表者氏名</t>
    </r>
    <r>
      <rPr>
        <b/>
        <sz val="11"/>
        <color theme="1"/>
        <rFont val="BIZ UDPゴシック"/>
        <family val="3"/>
        <charset val="128"/>
      </rPr>
      <t xml:space="preserve">
</t>
    </r>
    <r>
      <rPr>
        <b/>
        <sz val="8"/>
        <color theme="1"/>
        <rFont val="BIZ UDPゴシック"/>
        <family val="3"/>
        <charset val="128"/>
      </rPr>
      <t>（法人のみ記入）</t>
    </r>
    <rPh sb="7" eb="9">
      <t>ホウジン</t>
    </rPh>
    <rPh sb="11" eb="13">
      <t>キニュウ</t>
    </rPh>
    <phoneticPr fontId="35"/>
  </si>
  <si>
    <t>―</t>
    <phoneticPr fontId="35"/>
  </si>
  <si>
    <t>Ⅴ　支給額を充てる月額
（Ⅳの範囲内）</t>
    <rPh sb="2" eb="5">
      <t>シキュウガク</t>
    </rPh>
    <rPh sb="6" eb="7">
      <t>ア</t>
    </rPh>
    <rPh sb="9" eb="10">
      <t>ゲツ</t>
    </rPh>
    <rPh sb="10" eb="11">
      <t>ガク</t>
    </rPh>
    <rPh sb="15" eb="18">
      <t>ハンイナイ</t>
    </rPh>
    <phoneticPr fontId="35"/>
  </si>
  <si>
    <t>Ⅵ　支給額を充てる期間
（最大：令和７年12月～
令和８年５月の６ヶ月）</t>
    <rPh sb="2" eb="5">
      <t>シキュウガク</t>
    </rPh>
    <rPh sb="6" eb="7">
      <t>ア</t>
    </rPh>
    <rPh sb="9" eb="11">
      <t>キカン</t>
    </rPh>
    <rPh sb="13" eb="15">
      <t>サイダイ</t>
    </rPh>
    <rPh sb="16" eb="18">
      <t>レイワ</t>
    </rPh>
    <rPh sb="19" eb="20">
      <t>ネン</t>
    </rPh>
    <rPh sb="22" eb="23">
      <t>ガツ</t>
    </rPh>
    <rPh sb="25" eb="27">
      <t>レイワ</t>
    </rPh>
    <rPh sb="28" eb="29">
      <t>ネン</t>
    </rPh>
    <rPh sb="30" eb="31">
      <t>ガツ</t>
    </rPh>
    <rPh sb="34" eb="35">
      <t>ゲツ</t>
    </rPh>
    <phoneticPr fontId="35"/>
  </si>
  <si>
    <t>入力欄</t>
    <rPh sb="0" eb="2">
      <t>ニュウリョク</t>
    </rPh>
    <rPh sb="2" eb="3">
      <t>ラン</t>
    </rPh>
    <phoneticPr fontId="35"/>
  </si>
  <si>
    <t>（１）基本給の引き上げ</t>
    <rPh sb="3" eb="6">
      <t>キホンキュウ</t>
    </rPh>
    <rPh sb="7" eb="8">
      <t>ヒ</t>
    </rPh>
    <rPh sb="9" eb="10">
      <t>ア</t>
    </rPh>
    <phoneticPr fontId="36"/>
  </si>
  <si>
    <t>（２）毎月決まって支払われる手当の引き上げ
（ベースアップ評価手当の増額など）</t>
    <rPh sb="3" eb="5">
      <t>マイゲツ</t>
    </rPh>
    <rPh sb="5" eb="6">
      <t>キ</t>
    </rPh>
    <rPh sb="9" eb="11">
      <t>シハラ</t>
    </rPh>
    <rPh sb="14" eb="16">
      <t>テアテ</t>
    </rPh>
    <rPh sb="17" eb="18">
      <t>ヒ</t>
    </rPh>
    <rPh sb="19" eb="20">
      <t>ア</t>
    </rPh>
    <phoneticPr fontId="36"/>
  </si>
  <si>
    <r>
      <t>（３）</t>
    </r>
    <r>
      <rPr>
        <b/>
        <sz val="11"/>
        <color rgb="FFFF0000"/>
        <rFont val="BIZ UDPゴシック"/>
        <family val="3"/>
        <charset val="128"/>
      </rPr>
      <t xml:space="preserve">（給付金を充て、算出可能な場合のみ記載）
</t>
    </r>
    <r>
      <rPr>
        <b/>
        <sz val="11"/>
        <color theme="1"/>
        <rFont val="BIZ UDPゴシック"/>
        <family val="3"/>
        <charset val="128"/>
      </rPr>
      <t>　基本給や毎月決まって支払われる手当の引き上げに伴う賞与、時間外手当、法定福利費（事業主負担分のみ）等の増加分に用いた金額（算出が難しいは上記に含めてください。）</t>
    </r>
    <rPh sb="4" eb="7">
      <t>キュウフキン</t>
    </rPh>
    <rPh sb="8" eb="9">
      <t>ア</t>
    </rPh>
    <rPh sb="11" eb="13">
      <t>サンシュツ</t>
    </rPh>
    <rPh sb="13" eb="15">
      <t>カノウ</t>
    </rPh>
    <rPh sb="16" eb="18">
      <t>バアイ</t>
    </rPh>
    <rPh sb="20" eb="22">
      <t>キサイ</t>
    </rPh>
    <rPh sb="25" eb="28">
      <t>キホンキュウ</t>
    </rPh>
    <rPh sb="29" eb="31">
      <t>マイゲツ</t>
    </rPh>
    <rPh sb="31" eb="32">
      <t>キ</t>
    </rPh>
    <rPh sb="35" eb="37">
      <t>シハラ</t>
    </rPh>
    <rPh sb="40" eb="42">
      <t>テアテ</t>
    </rPh>
    <rPh sb="43" eb="44">
      <t>ヒ</t>
    </rPh>
    <rPh sb="45" eb="46">
      <t>ア</t>
    </rPh>
    <rPh sb="48" eb="49">
      <t>トモナ</t>
    </rPh>
    <rPh sb="50" eb="52">
      <t>ショウヨ</t>
    </rPh>
    <rPh sb="53" eb="56">
      <t>ジカンガイ</t>
    </rPh>
    <rPh sb="56" eb="58">
      <t>テアテ</t>
    </rPh>
    <rPh sb="59" eb="61">
      <t>ホウテイ</t>
    </rPh>
    <rPh sb="61" eb="64">
      <t>フクリヒ</t>
    </rPh>
    <rPh sb="65" eb="68">
      <t>ジギョウヌシ</t>
    </rPh>
    <rPh sb="68" eb="71">
      <t>フタンブン</t>
    </rPh>
    <rPh sb="74" eb="75">
      <t>トウ</t>
    </rPh>
    <rPh sb="76" eb="79">
      <t>ゾウカブン</t>
    </rPh>
    <rPh sb="80" eb="81">
      <t>モチ</t>
    </rPh>
    <rPh sb="83" eb="85">
      <t>キンガク</t>
    </rPh>
    <rPh sb="86" eb="88">
      <t>サンシュツ</t>
    </rPh>
    <rPh sb="89" eb="90">
      <t>ムズカ</t>
    </rPh>
    <rPh sb="93" eb="95">
      <t>ジョウキ</t>
    </rPh>
    <rPh sb="96" eb="97">
      <t>フク</t>
    </rPh>
    <phoneticPr fontId="36"/>
  </si>
  <si>
    <t>（４）一時金または特別手当</t>
    <rPh sb="3" eb="6">
      <t>イチジキン</t>
    </rPh>
    <rPh sb="9" eb="11">
      <t>トクベツ</t>
    </rPh>
    <rPh sb="11" eb="13">
      <t>テアテ</t>
    </rPh>
    <phoneticPr fontId="36"/>
  </si>
  <si>
    <t>1　賃上げ支援事業実績</t>
    <rPh sb="2" eb="4">
      <t>チンア</t>
    </rPh>
    <rPh sb="5" eb="7">
      <t>シエン</t>
    </rPh>
    <rPh sb="7" eb="9">
      <t>ジギョウ</t>
    </rPh>
    <rPh sb="9" eb="11">
      <t>ジッセキ</t>
    </rPh>
    <phoneticPr fontId="35"/>
  </si>
  <si>
    <t>2　物価支援事業実績</t>
    <rPh sb="2" eb="4">
      <t>ブッカ</t>
    </rPh>
    <rPh sb="4" eb="6">
      <t>シエン</t>
    </rPh>
    <rPh sb="6" eb="8">
      <t>ジギョウ</t>
    </rPh>
    <rPh sb="8" eb="10">
      <t>ジッセキ</t>
    </rPh>
    <phoneticPr fontId="35"/>
  </si>
  <si>
    <r>
      <t>（５）令和７年度に2.0％を上回るベースアップをすでに実施しており、なおかつ</t>
    </r>
    <r>
      <rPr>
        <b/>
        <sz val="11"/>
        <color rgb="FFFF0000"/>
        <rFont val="BIZ UDPゴシック"/>
        <family val="3"/>
        <charset val="128"/>
      </rPr>
      <t>令和７年12月から令和８年５月までの間の当該2.0％を上回る部分の補てんに本給付金を充てた場合</t>
    </r>
    <r>
      <rPr>
        <b/>
        <sz val="11"/>
        <color theme="1"/>
        <rFont val="BIZ UDPゴシック"/>
        <family val="3"/>
        <charset val="128"/>
      </rPr>
      <t>は、別紙にて算定した金額を右の欄に記載してください</t>
    </r>
    <rPh sb="14" eb="16">
      <t>ウワマワ</t>
    </rPh>
    <rPh sb="27" eb="29">
      <t>ジッシ</t>
    </rPh>
    <rPh sb="71" eb="72">
      <t>ホ</t>
    </rPh>
    <rPh sb="75" eb="76">
      <t>ホン</t>
    </rPh>
    <rPh sb="76" eb="79">
      <t>キュウフキン</t>
    </rPh>
    <rPh sb="80" eb="81">
      <t>ア</t>
    </rPh>
    <rPh sb="83" eb="85">
      <t>バアイ</t>
    </rPh>
    <rPh sb="95" eb="97">
      <t>キンガク</t>
    </rPh>
    <rPh sb="98" eb="99">
      <t>ミギ</t>
    </rPh>
    <rPh sb="100" eb="101">
      <t>ラン</t>
    </rPh>
    <rPh sb="102" eb="104">
      <t>キサイ</t>
    </rPh>
    <phoneticPr fontId="35"/>
  </si>
  <si>
    <t>（別紙２）</t>
    <rPh sb="1" eb="3">
      <t>ベッシ</t>
    </rPh>
    <phoneticPr fontId="36"/>
  </si>
  <si>
    <t>Ⅳ　2.0％を上回って
ベースアップを行った金額
（補助金を使用可能な金額上限）</t>
    <rPh sb="7" eb="9">
      <t>ウワマワ</t>
    </rPh>
    <rPh sb="19" eb="20">
      <t>オコナ</t>
    </rPh>
    <rPh sb="22" eb="24">
      <t>キンガク</t>
    </rPh>
    <rPh sb="26" eb="29">
      <t>ホジョキン</t>
    </rPh>
    <rPh sb="30" eb="32">
      <t>シヨウ</t>
    </rPh>
    <rPh sb="32" eb="34">
      <t>カノウ</t>
    </rPh>
    <rPh sb="35" eb="37">
      <t>キンガク</t>
    </rPh>
    <rPh sb="37" eb="39">
      <t>ジョウゲン</t>
    </rPh>
    <phoneticPr fontId="35"/>
  </si>
  <si>
    <t>Ⅷ　賃金改善の総額</t>
    <phoneticPr fontId="35"/>
  </si>
  <si>
    <t>賃金改善報告書</t>
    <rPh sb="0" eb="2">
      <t>チンギン</t>
    </rPh>
    <rPh sb="2" eb="4">
      <t>カイゼン</t>
    </rPh>
    <rPh sb="4" eb="7">
      <t>ホウコクショ</t>
    </rPh>
    <phoneticPr fontId="36"/>
  </si>
  <si>
    <t>開設者名：</t>
    <rPh sb="0" eb="3">
      <t>カイセツシャ</t>
    </rPh>
    <rPh sb="3" eb="4">
      <t>メイ</t>
    </rPh>
    <phoneticPr fontId="36"/>
  </si>
  <si>
    <t>記</t>
    <rPh sb="0" eb="1">
      <t>キ</t>
    </rPh>
    <phoneticPr fontId="35"/>
  </si>
  <si>
    <t>令和８年度（２０２６年度）熊本県診療所（歯科）賃上げ・物価支援事業を実施したので、熊本県補助金等交付規則第１３条及び令和８年度（２０２６年度）熊本県診療所（歯科）賃上げ・物価支援事業補助金交付要項第９条の規定により、賃上げ・物価支援事業の実績について下記のとおり報告します。</t>
    <rPh sb="0" eb="2">
      <t>レイワ</t>
    </rPh>
    <rPh sb="3" eb="5">
      <t>ネンド</t>
    </rPh>
    <rPh sb="10" eb="12">
      <t>ネンド</t>
    </rPh>
    <rPh sb="13" eb="16">
      <t>クマモトケン</t>
    </rPh>
    <rPh sb="16" eb="19">
      <t>シンリョウジョ</t>
    </rPh>
    <rPh sb="20" eb="22">
      <t>シカ</t>
    </rPh>
    <rPh sb="23" eb="25">
      <t>チンア</t>
    </rPh>
    <rPh sb="27" eb="29">
      <t>ブッカ</t>
    </rPh>
    <rPh sb="29" eb="31">
      <t>シエン</t>
    </rPh>
    <rPh sb="31" eb="33">
      <t>ジギョウ</t>
    </rPh>
    <rPh sb="34" eb="36">
      <t>ジッシ</t>
    </rPh>
    <phoneticPr fontId="35"/>
  </si>
  <si>
    <t>開設者住所</t>
    <rPh sb="0" eb="2">
      <t>カイセツ</t>
    </rPh>
    <rPh sb="2" eb="3">
      <t>シャ</t>
    </rPh>
    <rPh sb="3" eb="5">
      <t>ジュウショ</t>
    </rPh>
    <phoneticPr fontId="35"/>
  </si>
  <si>
    <t>交付確定額（自動計算）</t>
    <rPh sb="0" eb="2">
      <t>コウフ</t>
    </rPh>
    <rPh sb="2" eb="5">
      <t>カクテイガク</t>
    </rPh>
    <rPh sb="6" eb="8">
      <t>ジドウ</t>
    </rPh>
    <rPh sb="8" eb="10">
      <t>ケイサン</t>
    </rPh>
    <phoneticPr fontId="35"/>
  </si>
  <si>
    <r>
      <rPr>
        <b/>
        <sz val="18"/>
        <color theme="1"/>
        <rFont val="BIZ UDPゴシック"/>
        <family val="3"/>
        <charset val="128"/>
      </rPr>
      <t>（上記職種以外の職員）</t>
    </r>
    <r>
      <rPr>
        <b/>
        <sz val="11"/>
        <color theme="1"/>
        <rFont val="BIZ UDPゴシック"/>
        <family val="3"/>
        <charset val="128"/>
      </rPr>
      <t xml:space="preserve">
その他職員の賃金改善の内容
</t>
    </r>
    <r>
      <rPr>
        <b/>
        <sz val="11"/>
        <color rgb="FFFF0000"/>
        <rFont val="BIZ UDPゴシック"/>
        <family val="3"/>
        <charset val="128"/>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5"/>
  </si>
  <si>
    <r>
      <rPr>
        <b/>
        <sz val="20"/>
        <color theme="1"/>
        <rFont val="BIZ UDPゴシック"/>
        <family val="3"/>
        <charset val="128"/>
      </rPr>
      <t>以下、給付金の対象となった賃金改善等の内容について、</t>
    </r>
    <r>
      <rPr>
        <b/>
        <u/>
        <sz val="20"/>
        <color rgb="FFFF0000"/>
        <rFont val="BIZ UDPゴシック"/>
        <family val="3"/>
        <charset val="128"/>
      </rPr>
      <t>個別職種ごとに</t>
    </r>
    <r>
      <rPr>
        <b/>
        <sz val="20"/>
        <color theme="1"/>
        <rFont val="BIZ UDPゴシック"/>
        <family val="3"/>
        <charset val="128"/>
      </rPr>
      <t>記載してください。</t>
    </r>
    <r>
      <rPr>
        <b/>
        <sz val="16"/>
        <color rgb="FFFF0000"/>
        <rFont val="BIZ UDPゴシック"/>
        <family val="3"/>
        <charset val="128"/>
      </rPr>
      <t xml:space="preserve">
</t>
    </r>
    <r>
      <rPr>
        <b/>
        <sz val="16"/>
        <color theme="1"/>
        <rFont val="BIZ UDPゴシック"/>
        <family val="3"/>
        <charset val="128"/>
      </rPr>
      <t>※職種ごとの賃金改善の総額と歯科診療所全体の賃金改善の総額が正確に一致しなくても差し支えありません。</t>
    </r>
    <rPh sb="0" eb="2">
      <t>イカ</t>
    </rPh>
    <rPh sb="3" eb="6">
      <t>キュウフキン</t>
    </rPh>
    <rPh sb="19" eb="21">
      <t>ナイヨウ</t>
    </rPh>
    <rPh sb="26" eb="28">
      <t>コベツ</t>
    </rPh>
    <rPh sb="28" eb="30">
      <t>ショクシュ</t>
    </rPh>
    <rPh sb="33" eb="35">
      <t>キサイ</t>
    </rPh>
    <rPh sb="57" eb="59">
      <t>シカ</t>
    </rPh>
    <rPh sb="59" eb="62">
      <t>シンリョウジョ</t>
    </rPh>
    <rPh sb="73" eb="75">
      <t>セイカク</t>
    </rPh>
    <phoneticPr fontId="35"/>
  </si>
  <si>
    <r>
      <rPr>
        <b/>
        <sz val="18"/>
        <color rgb="FFFF0000"/>
        <rFont val="BIZ UDPゴシック"/>
        <family val="3"/>
        <charset val="128"/>
      </rPr>
      <t>「40歳未満の勤務歯科医師」</t>
    </r>
    <r>
      <rPr>
        <b/>
        <sz val="18"/>
        <color theme="1"/>
        <rFont val="BIZ UDPゴシック"/>
        <family val="3"/>
        <charset val="128"/>
      </rPr>
      <t xml:space="preserve">
の賃金改善の内容</t>
    </r>
    <rPh sb="3" eb="4">
      <t>サイ</t>
    </rPh>
    <rPh sb="4" eb="6">
      <t>ミマン</t>
    </rPh>
    <rPh sb="7" eb="9">
      <t>キンム</t>
    </rPh>
    <rPh sb="9" eb="13">
      <t>シカイシ</t>
    </rPh>
    <rPh sb="16" eb="18">
      <t>チンギン</t>
    </rPh>
    <rPh sb="18" eb="20">
      <t>カイゼン</t>
    </rPh>
    <rPh sb="21" eb="23">
      <t>ナイヨウ</t>
    </rPh>
    <phoneticPr fontId="35"/>
  </si>
  <si>
    <r>
      <rPr>
        <b/>
        <sz val="18"/>
        <color rgb="FFFF0000"/>
        <rFont val="BIZ UDPゴシック"/>
        <family val="3"/>
        <charset val="128"/>
      </rPr>
      <t>「事務職員」</t>
    </r>
    <r>
      <rPr>
        <b/>
        <sz val="18"/>
        <color theme="1"/>
        <rFont val="BIZ UDPゴシック"/>
        <family val="3"/>
        <charset val="128"/>
      </rPr>
      <t xml:space="preserve">
の賃金改善の内容</t>
    </r>
    <rPh sb="1" eb="3">
      <t>ジム</t>
    </rPh>
    <rPh sb="3" eb="5">
      <t>ショクイン</t>
    </rPh>
    <rPh sb="8" eb="10">
      <t>チンギン</t>
    </rPh>
    <rPh sb="10" eb="12">
      <t>カイゼン</t>
    </rPh>
    <rPh sb="13" eb="15">
      <t>ナイヨウ</t>
    </rPh>
    <phoneticPr fontId="35"/>
  </si>
  <si>
    <r>
      <rPr>
        <b/>
        <sz val="18"/>
        <color rgb="FFFF0000"/>
        <rFont val="BIZ UDPゴシック"/>
        <family val="3"/>
        <charset val="128"/>
      </rPr>
      <t>「歯科衛生士」</t>
    </r>
    <r>
      <rPr>
        <b/>
        <sz val="18"/>
        <color theme="1"/>
        <rFont val="BIZ UDPゴシック"/>
        <family val="3"/>
        <charset val="128"/>
      </rPr>
      <t xml:space="preserve">
の賃金改善の内容</t>
    </r>
    <rPh sb="1" eb="3">
      <t>シカ</t>
    </rPh>
    <rPh sb="3" eb="6">
      <t>エイセイシ</t>
    </rPh>
    <rPh sb="9" eb="11">
      <t>チンギン</t>
    </rPh>
    <rPh sb="11" eb="13">
      <t>カイゼン</t>
    </rPh>
    <rPh sb="14" eb="16">
      <t>ナイヨウ</t>
    </rPh>
    <phoneticPr fontId="35"/>
  </si>
  <si>
    <t>（※）計算方法は例えば下記の方法が考えられますが、対象とする賃金改善の内容や職員・職種の範囲は歯科診療所ごとに判断して計算いただくようお願いいたします。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52">
      <t>シカシンリョウジョ</t>
    </rPh>
    <rPh sb="55" eb="57">
      <t>ハンダン</t>
    </rPh>
    <rPh sb="59" eb="61">
      <t>ケイサン</t>
    </rPh>
    <rPh sb="68" eb="69">
      <t>ネガ</t>
    </rPh>
    <rPh sb="77" eb="78">
      <t>レイ</t>
    </rPh>
    <rPh sb="155" eb="156">
      <t>レイ</t>
    </rPh>
    <rPh sb="199" eb="200">
      <t>レイ</t>
    </rPh>
    <phoneticPr fontId="35"/>
  </si>
  <si>
    <r>
      <rPr>
        <sz val="18"/>
        <color theme="1"/>
        <rFont val="BIZ UDPゴシック"/>
        <family val="3"/>
        <charset val="128"/>
      </rPr>
      <t>別紙①</t>
    </r>
    <r>
      <rPr>
        <sz val="20"/>
        <color theme="1"/>
        <rFont val="BIZ UDPゴシック"/>
        <family val="3"/>
        <charset val="128"/>
      </rPr>
      <t xml:space="preserve">
1</t>
    </r>
    <phoneticPr fontId="35"/>
  </si>
  <si>
    <r>
      <rPr>
        <sz val="18"/>
        <color theme="1"/>
        <rFont val="BIZ UDPゴシック"/>
        <family val="3"/>
        <charset val="128"/>
      </rPr>
      <t>別紙②</t>
    </r>
    <r>
      <rPr>
        <sz val="20"/>
        <color theme="1"/>
        <rFont val="BIZ UDPゴシック"/>
        <family val="3"/>
        <charset val="128"/>
      </rPr>
      <t xml:space="preserve">
3</t>
    </r>
    <rPh sb="0" eb="2">
      <t>ベツシ</t>
    </rPh>
    <phoneticPr fontId="35"/>
  </si>
  <si>
    <t>Ⅰ：賃金改善の総額（自動計算）</t>
    <rPh sb="2" eb="4">
      <t>チンギン</t>
    </rPh>
    <rPh sb="4" eb="6">
      <t>カイゼン</t>
    </rPh>
    <rPh sb="7" eb="9">
      <t>ソウガク</t>
    </rPh>
    <rPh sb="10" eb="12">
      <t>ジドウ</t>
    </rPh>
    <rPh sb="12" eb="14">
      <t>ケイサン</t>
    </rPh>
    <phoneticPr fontId="35"/>
  </si>
  <si>
    <r>
      <t>ⅰ：賃金改善に係る診療報酬及び</t>
    </r>
    <r>
      <rPr>
        <b/>
        <u/>
        <sz val="12"/>
        <color theme="1"/>
        <rFont val="BIZ UDPゴシック"/>
        <family val="3"/>
        <charset val="128"/>
      </rPr>
      <t>他の補助金等を受けた場合</t>
    </r>
    <r>
      <rPr>
        <b/>
        <sz val="12"/>
        <color theme="1"/>
        <rFont val="BIZ UDPゴシック"/>
        <family val="3"/>
        <charset val="128"/>
      </rPr>
      <t>その額（直接入力）</t>
    </r>
    <rPh sb="31" eb="33">
      <t>チョクセツ</t>
    </rPh>
    <rPh sb="33" eb="35">
      <t>ニュウリョク</t>
    </rPh>
    <phoneticPr fontId="35"/>
  </si>
  <si>
    <t>Ⅱ：補助対象経費（自動計算）（千円未満切り捨て）</t>
    <rPh sb="3" eb="5">
      <t>ジドウ</t>
    </rPh>
    <rPh sb="5" eb="7">
      <t>ケイサン</t>
    </rPh>
    <rPh sb="9" eb="11">
      <t>センエン</t>
    </rPh>
    <rPh sb="11" eb="13">
      <t>ミマン</t>
    </rPh>
    <rPh sb="13" eb="14">
      <t>キ</t>
    </rPh>
    <rPh sb="15" eb="16">
      <t>ス</t>
    </rPh>
    <phoneticPr fontId="35"/>
  </si>
  <si>
    <t>Ⅲ：賃上げ支援事業の支給額</t>
    <rPh sb="2" eb="4">
      <t>チンア</t>
    </rPh>
    <rPh sb="5" eb="7">
      <t>シエン</t>
    </rPh>
    <rPh sb="7" eb="9">
      <t>ジギョウ</t>
    </rPh>
    <rPh sb="10" eb="13">
      <t>シキュウガク</t>
    </rPh>
    <phoneticPr fontId="35"/>
  </si>
  <si>
    <t>Ⅳ：返還額（千円未満切り捨て）（Ⅲ－Ⅱ）</t>
    <rPh sb="2" eb="5">
      <t>ヘンカンガク</t>
    </rPh>
    <rPh sb="6" eb="8">
      <t>センエン</t>
    </rPh>
    <rPh sb="8" eb="10">
      <t>ミマン</t>
    </rPh>
    <rPh sb="10" eb="11">
      <t>キ</t>
    </rPh>
    <rPh sb="12" eb="13">
      <t>ス</t>
    </rPh>
    <phoneticPr fontId="35"/>
  </si>
  <si>
    <t>保険医療機関コード</t>
    <rPh sb="0" eb="2">
      <t>ホケン</t>
    </rPh>
    <rPh sb="2" eb="4">
      <t>イリョウ</t>
    </rPh>
    <rPh sb="4" eb="6">
      <t>キカン</t>
    </rPh>
    <phoneticPr fontId="35"/>
  </si>
  <si>
    <r>
      <t xml:space="preserve">返還額有無の判定（Ⅱ－Ⅲ≧０ の場合には〇、Ⅱ－Ⅲ＜０ の場合には×）
</t>
    </r>
    <r>
      <rPr>
        <b/>
        <sz val="12"/>
        <color rgb="FFFF0000"/>
        <rFont val="BIZ UDPゴシック"/>
        <family val="3"/>
        <charset val="128"/>
      </rPr>
      <t>※×の場合には補助金の返還が必要です</t>
    </r>
    <rPh sb="0" eb="3">
      <t>ヘンカンガク</t>
    </rPh>
    <rPh sb="3" eb="5">
      <t>ウム</t>
    </rPh>
    <rPh sb="6" eb="8">
      <t>ハンテイ</t>
    </rPh>
    <rPh sb="16" eb="18">
      <t>バアイ</t>
    </rPh>
    <rPh sb="39" eb="41">
      <t>バアイ</t>
    </rPh>
    <rPh sb="43" eb="46">
      <t>ホジョキン</t>
    </rPh>
    <rPh sb="47" eb="49">
      <t>ヘンカン</t>
    </rPh>
    <rPh sb="50" eb="52">
      <t>ヒツヨウ</t>
    </rPh>
    <phoneticPr fontId="35"/>
  </si>
  <si>
    <r>
      <t>令和８年６月１日時点で令和８年度診療報酬改定による見直し後のベースアップ評価料の届出の
有無</t>
    </r>
    <r>
      <rPr>
        <b/>
        <u/>
        <sz val="12"/>
        <color rgb="FFFF0000"/>
        <rFont val="BIZ UDPゴシック"/>
        <family val="3"/>
        <charset val="128"/>
      </rPr>
      <t>（令和8年３月1日時点でベースアップ評価料を届け出ていない診療所のみ要回答）</t>
    </r>
    <r>
      <rPr>
        <b/>
        <sz val="12"/>
        <color theme="1"/>
        <rFont val="BIZ UDPゴシック"/>
        <family val="3"/>
        <charset val="128"/>
      </rPr>
      <t xml:space="preserve">
</t>
    </r>
    <r>
      <rPr>
        <b/>
        <sz val="12"/>
        <color rgb="FFFF0000"/>
        <rFont val="BIZ UDPゴシック"/>
        <family val="3"/>
        <charset val="128"/>
      </rPr>
      <t>※届出を行っている事業所は〇を、行っていない事業所は×を記載してください。　
※×の場合には補助金の返還が必要です</t>
    </r>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4" eb="46">
      <t>ウム</t>
    </rPh>
    <rPh sb="47" eb="49">
      <t>レイワ</t>
    </rPh>
    <rPh sb="50" eb="51">
      <t>ネン</t>
    </rPh>
    <rPh sb="52" eb="53">
      <t>ガツ</t>
    </rPh>
    <rPh sb="54" eb="55">
      <t>ニチ</t>
    </rPh>
    <rPh sb="55" eb="57">
      <t>ジテン</t>
    </rPh>
    <rPh sb="64" eb="67">
      <t>ヒョウカリョウ</t>
    </rPh>
    <rPh sb="68" eb="69">
      <t>トド</t>
    </rPh>
    <rPh sb="70" eb="71">
      <t>デ</t>
    </rPh>
    <rPh sb="75" eb="78">
      <t>シンリョウジョ</t>
    </rPh>
    <rPh sb="80" eb="81">
      <t>ヨウ</t>
    </rPh>
    <rPh sb="81" eb="83">
      <t>カイトウ</t>
    </rPh>
    <rPh sb="86" eb="88">
      <t>トドケデ</t>
    </rPh>
    <rPh sb="89" eb="90">
      <t>オコナ</t>
    </rPh>
    <rPh sb="94" eb="97">
      <t>ジギョウショ</t>
    </rPh>
    <rPh sb="101" eb="102">
      <t>オコナ</t>
    </rPh>
    <rPh sb="107" eb="110">
      <t>ジギョウショ</t>
    </rPh>
    <rPh sb="113" eb="115">
      <t>キサイ</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</si>
</sst>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0%"/>
    <numFmt numFmtId="178" formatCode="#,##0&quot;ヶ月分&quot;"/>
    <numFmt numFmtId="179" formatCode="#,##0&quot;ヶ月&quot;"/>
    <numFmt numFmtId="180" formatCode="[$]ggge&quot;年&quot;m&quot;月&quot;d&quot;日&quot;;@" x16r2:formatCode16="[$-ja-JP-x-gannen]ggge&quot;年&quot;m&quot;月&quot;d&quot;日&quot;;@"/>
    <numFmt numFmtId="181" formatCode="[$-411]ggge&quot;年&quot;m&quot;月&quot;d&quot;日&quot;;@"/>
    <numFmt numFmtId="182" formatCode="#,##0.00&quot;人&quot;"/>
  </numFmts>
  <fonts count="6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b/>
      <sz val="14"/>
      <color theme="1"/>
      <name val="BIZ UDPゴシック"/>
      <family val="3"/>
      <charset val="128"/>
    </font>
    <font>
      <u/>
      <sz val="12"/>
      <color theme="1"/>
      <name val="BIZ UDPゴシック"/>
      <family val="3"/>
      <charset val="128"/>
    </font>
    <font>
      <b/>
      <u/>
      <sz val="12"/>
      <color theme="1"/>
      <name val="BIZ UDPゴシック"/>
      <family val="3"/>
      <charset val="128"/>
    </font>
    <font>
      <b/>
      <sz val="11"/>
      <color theme="1"/>
      <name val="BIZ UDPゴシック"/>
      <family val="3"/>
      <charset val="128"/>
    </font>
    <font>
      <b/>
      <sz val="11"/>
      <color rgb="FFFF0000"/>
      <name val="BIZ UDPゴシック"/>
      <family val="3"/>
      <charset val="128"/>
    </font>
    <font>
      <sz val="11"/>
      <color theme="1"/>
      <name val="BIZ UDPゴシック"/>
      <family val="3"/>
      <charset val="128"/>
    </font>
    <font>
      <b/>
      <sz val="12"/>
      <color theme="1"/>
      <name val="BIZ UDPゴシック"/>
      <family val="3"/>
      <charset val="128"/>
    </font>
    <font>
      <sz val="12"/>
      <color theme="1"/>
      <name val="BIZ UDPゴシック"/>
      <family val="3"/>
      <charset val="128"/>
    </font>
    <font>
      <b/>
      <sz val="8"/>
      <color theme="1"/>
      <name val="BIZ UDPゴシック"/>
      <family val="3"/>
      <charset val="128"/>
    </font>
    <font>
      <b/>
      <sz val="16"/>
      <color theme="1"/>
      <name val="BIZ UDPゴシック"/>
      <family val="3"/>
      <charset val="128"/>
    </font>
    <font>
      <sz val="12"/>
      <color theme="1"/>
      <name val="ＭＳ Ｐゴシック"/>
      <family val="3"/>
      <charset val="128"/>
      <scheme val="minor"/>
    </font>
    <font>
      <b/>
      <sz val="12"/>
      <color theme="1"/>
      <name val="ＭＳ Ｐゴシック"/>
      <family val="3"/>
      <charset val="128"/>
      <scheme val="minor"/>
    </font>
    <font>
      <sz val="20"/>
      <color theme="1"/>
      <name val="BIZ UDPゴシック"/>
      <family val="3"/>
      <charset val="128"/>
    </font>
    <font>
      <b/>
      <sz val="18"/>
      <color theme="1"/>
      <name val="BIZ UDPゴシック"/>
      <family val="3"/>
      <charset val="128"/>
    </font>
    <font>
      <b/>
      <sz val="20"/>
      <color theme="1"/>
      <name val="BIZ UDPゴシック"/>
      <family val="3"/>
      <charset val="128"/>
    </font>
    <font>
      <b/>
      <sz val="16"/>
      <color rgb="FFFF0000"/>
      <name val="BIZ UDPゴシック"/>
      <family val="3"/>
      <charset val="128"/>
    </font>
    <font>
      <b/>
      <u/>
      <sz val="20"/>
      <color rgb="FFFF0000"/>
      <name val="BIZ UDPゴシック"/>
      <family val="3"/>
      <charset val="128"/>
    </font>
    <font>
      <b/>
      <sz val="18"/>
      <color rgb="FFFF0000"/>
      <name val="BIZ UDPゴシック"/>
      <family val="3"/>
      <charset val="128"/>
    </font>
    <font>
      <sz val="16"/>
      <color theme="1"/>
      <name val="BIZ UDPゴシック"/>
      <family val="3"/>
      <charset val="128"/>
    </font>
    <font>
      <sz val="18"/>
      <color theme="1"/>
      <name val="BIZ UDPゴシック"/>
      <family val="3"/>
      <charset val="128"/>
    </font>
    <font>
      <b/>
      <u/>
      <sz val="12"/>
      <color rgb="FFFF0000"/>
      <name val="BIZ UDPゴシック"/>
      <family val="3"/>
      <charset val="128"/>
    </font>
    <font>
      <b/>
      <sz val="12"/>
      <color rgb="FFFF0000"/>
      <name val="BIZ UDP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3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4">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0" borderId="0" applyNumberFormat="0" applyFill="0" applyBorder="0" applyAlignment="0" applyProtection="0">
      <alignment vertical="center"/>
    </xf>
    <xf numFmtId="0" fontId="21" fillId="26" borderId="7" applyNumberFormat="0" applyAlignment="0" applyProtection="0">
      <alignment vertical="center"/>
    </xf>
    <xf numFmtId="0" fontId="22" fillId="27" borderId="0" applyNumberFormat="0" applyBorder="0" applyAlignment="0" applyProtection="0">
      <alignment vertical="center"/>
    </xf>
    <xf numFmtId="0" fontId="18" fillId="28" borderId="8" applyNumberFormat="0" applyFont="0" applyAlignment="0" applyProtection="0">
      <alignment vertical="center"/>
    </xf>
    <xf numFmtId="0" fontId="23" fillId="0" borderId="9" applyNumberFormat="0" applyFill="0" applyAlignment="0" applyProtection="0">
      <alignment vertical="center"/>
    </xf>
    <xf numFmtId="0" fontId="24" fillId="29" borderId="0" applyNumberFormat="0" applyBorder="0" applyAlignment="0" applyProtection="0">
      <alignment vertical="center"/>
    </xf>
    <xf numFmtId="0" fontId="25" fillId="30" borderId="10" applyNumberFormat="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29" fillId="0" borderId="0" applyNumberFormat="0" applyFill="0" applyBorder="0" applyAlignment="0" applyProtection="0">
      <alignment vertical="center"/>
    </xf>
    <xf numFmtId="0" fontId="30" fillId="0" borderId="14" applyNumberFormat="0" applyFill="0" applyAlignment="0" applyProtection="0">
      <alignment vertical="center"/>
    </xf>
    <xf numFmtId="0" fontId="31" fillId="30" borderId="15" applyNumberFormat="0" applyAlignment="0" applyProtection="0">
      <alignment vertical="center"/>
    </xf>
    <xf numFmtId="0" fontId="32" fillId="0" borderId="0" applyNumberFormat="0" applyFill="0" applyBorder="0" applyAlignment="0" applyProtection="0">
      <alignment vertical="center"/>
    </xf>
    <xf numFmtId="0" fontId="33" fillId="31" borderId="10" applyNumberFormat="0" applyAlignment="0" applyProtection="0">
      <alignment vertical="center"/>
    </xf>
    <xf numFmtId="0" fontId="34" fillId="32" borderId="0" applyNumberFormat="0" applyBorder="0" applyAlignment="0" applyProtection="0">
      <alignment vertical="center"/>
    </xf>
    <xf numFmtId="0" fontId="17" fillId="0" borderId="0">
      <alignment vertical="center"/>
    </xf>
    <xf numFmtId="0" fontId="16" fillId="0" borderId="0">
      <alignment vertical="center"/>
    </xf>
    <xf numFmtId="0" fontId="37" fillId="0" borderId="0"/>
    <xf numFmtId="38" fontId="37" fillId="0" borderId="0" applyFont="0" applyFill="0" applyBorder="0" applyAlignment="0" applyProtection="0"/>
    <xf numFmtId="0" fontId="39" fillId="0" borderId="0"/>
    <xf numFmtId="38" fontId="39" fillId="0" borderId="0" applyFont="0" applyFill="0" applyBorder="0" applyAlignment="0" applyProtection="0">
      <alignment vertical="center"/>
    </xf>
    <xf numFmtId="0" fontId="18" fillId="0" borderId="0">
      <alignment vertical="center"/>
    </xf>
    <xf numFmtId="0" fontId="18" fillId="0" borderId="0">
      <alignment vertical="center"/>
    </xf>
    <xf numFmtId="0" fontId="38" fillId="0" borderId="0">
      <alignment vertical="center"/>
    </xf>
    <xf numFmtId="38" fontId="18" fillId="0" borderId="0" applyFont="0" applyFill="0" applyBorder="0" applyAlignment="0" applyProtection="0">
      <alignment vertical="center"/>
    </xf>
    <xf numFmtId="0" fontId="40" fillId="0" borderId="0">
      <alignment vertical="center"/>
    </xf>
    <xf numFmtId="0" fontId="15" fillId="0" borderId="0">
      <alignment vertical="center"/>
    </xf>
    <xf numFmtId="38" fontId="15" fillId="0" borderId="0" applyFont="0" applyFill="0" applyBorder="0" applyAlignment="0" applyProtection="0">
      <alignment vertical="center"/>
    </xf>
    <xf numFmtId="0" fontId="40" fillId="0" borderId="0"/>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38" fontId="1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18" fillId="0" borderId="0" applyFont="0" applyFill="0" applyBorder="0" applyAlignment="0" applyProtection="0">
      <alignment vertical="center"/>
    </xf>
    <xf numFmtId="0" fontId="5" fillId="0" borderId="0">
      <alignment vertical="center"/>
    </xf>
    <xf numFmtId="0" fontId="5" fillId="0" borderId="0">
      <alignment vertical="center"/>
    </xf>
  </cellStyleXfs>
  <cellXfs count="140">
    <xf numFmtId="0" fontId="0" fillId="0" borderId="0" xfId="0">
      <alignment vertical="center"/>
    </xf>
    <xf numFmtId="0" fontId="13" fillId="0" borderId="0" xfId="57">
      <alignment vertical="center"/>
    </xf>
    <xf numFmtId="0" fontId="41" fillId="33" borderId="22" xfId="58" applyFont="1" applyFill="1" applyBorder="1">
      <alignment vertical="center"/>
    </xf>
    <xf numFmtId="0" fontId="12" fillId="34" borderId="21" xfId="58" applyFill="1" applyBorder="1">
      <alignment vertical="center"/>
    </xf>
    <xf numFmtId="0" fontId="12" fillId="0" borderId="0" xfId="58">
      <alignment vertical="center"/>
    </xf>
    <xf numFmtId="0" fontId="7" fillId="0" borderId="0" xfId="69">
      <alignment vertical="center"/>
    </xf>
    <xf numFmtId="0" fontId="7" fillId="0" borderId="0" xfId="69" applyAlignment="1">
      <alignment vertical="center" wrapText="1"/>
    </xf>
    <xf numFmtId="0" fontId="18" fillId="0" borderId="0" xfId="69" applyFont="1" applyAlignment="1">
      <alignment vertical="center" wrapText="1"/>
    </xf>
    <xf numFmtId="0" fontId="30" fillId="37" borderId="5" xfId="69" applyFont="1" applyFill="1" applyBorder="1" applyAlignment="1">
      <alignment vertical="center" wrapText="1"/>
    </xf>
    <xf numFmtId="0" fontId="30" fillId="35" borderId="5" xfId="69" applyFont="1" applyFill="1" applyBorder="1" applyAlignment="1">
      <alignment horizontal="center" vertical="center" wrapText="1"/>
    </xf>
    <xf numFmtId="0" fontId="30" fillId="0" borderId="5" xfId="69" applyFont="1" applyBorder="1" applyAlignment="1">
      <alignment vertical="center" wrapText="1"/>
    </xf>
    <xf numFmtId="0" fontId="0" fillId="0" borderId="0" xfId="69" applyFont="1" applyAlignment="1">
      <alignment vertical="center" wrapText="1"/>
    </xf>
    <xf numFmtId="0" fontId="30" fillId="36" borderId="3" xfId="69" applyFont="1" applyFill="1" applyBorder="1" applyAlignment="1">
      <alignment vertical="center" wrapText="1"/>
    </xf>
    <xf numFmtId="0" fontId="30" fillId="0" borderId="0" xfId="58" applyFont="1" applyAlignment="1">
      <alignment vertical="center" wrapText="1"/>
    </xf>
    <xf numFmtId="0" fontId="30" fillId="36" borderId="20" xfId="58" applyFont="1" applyFill="1" applyBorder="1" applyAlignment="1">
      <alignment vertical="center" wrapText="1"/>
    </xf>
    <xf numFmtId="0" fontId="30" fillId="36" borderId="18" xfId="58" applyFont="1" applyFill="1" applyBorder="1" applyAlignment="1">
      <alignment vertical="center" wrapText="1"/>
    </xf>
    <xf numFmtId="0" fontId="30" fillId="36" borderId="17" xfId="58" applyFont="1" applyFill="1" applyBorder="1" applyAlignment="1">
      <alignment vertical="center" wrapText="1"/>
    </xf>
    <xf numFmtId="0" fontId="6" fillId="0" borderId="0" xfId="69" applyFont="1">
      <alignment vertical="center"/>
    </xf>
    <xf numFmtId="0" fontId="0" fillId="0" borderId="0" xfId="72" applyFont="1" applyAlignment="1">
      <alignment vertical="center" wrapText="1"/>
    </xf>
    <xf numFmtId="0" fontId="5" fillId="0" borderId="0" xfId="72">
      <alignment vertical="center"/>
    </xf>
    <xf numFmtId="0" fontId="4" fillId="0" borderId="0" xfId="69" applyFont="1" applyAlignment="1">
      <alignment vertical="center" wrapText="1"/>
    </xf>
    <xf numFmtId="0" fontId="3" fillId="0" borderId="0" xfId="69" applyFont="1" applyAlignment="1">
      <alignment vertical="center" wrapText="1"/>
    </xf>
    <xf numFmtId="0" fontId="2" fillId="0" borderId="0" xfId="69" applyFont="1" applyAlignment="1">
      <alignment vertical="center" wrapText="1"/>
    </xf>
    <xf numFmtId="0" fontId="1" fillId="0" borderId="0" xfId="69" applyFont="1" applyAlignment="1">
      <alignment vertical="center" wrapText="1"/>
    </xf>
    <xf numFmtId="0" fontId="1" fillId="0" borderId="0" xfId="69" applyFont="1">
      <alignment vertical="center"/>
    </xf>
    <xf numFmtId="0" fontId="43" fillId="0" borderId="0" xfId="69" applyFont="1" applyAlignment="1" applyProtection="1">
      <alignment horizontal="right" vertical="center"/>
      <protection locked="0"/>
    </xf>
    <xf numFmtId="0" fontId="45" fillId="0" borderId="5" xfId="69" applyFont="1" applyBorder="1" applyAlignment="1">
      <alignment vertical="center" wrapText="1"/>
    </xf>
    <xf numFmtId="176" fontId="45" fillId="0" borderId="5" xfId="69" applyNumberFormat="1" applyFont="1" applyBorder="1" applyAlignment="1">
      <alignment horizontal="center" vertical="center" wrapText="1"/>
    </xf>
    <xf numFmtId="0" fontId="47" fillId="0" borderId="0" xfId="69" applyFont="1">
      <alignment vertical="center"/>
    </xf>
    <xf numFmtId="0" fontId="47" fillId="0" borderId="0" xfId="69" applyFont="1" applyAlignment="1">
      <alignment horizontal="center" vertical="center"/>
    </xf>
    <xf numFmtId="0" fontId="42" fillId="0" borderId="0" xfId="69" applyFont="1" applyAlignment="1">
      <alignment vertical="center" wrapText="1"/>
    </xf>
    <xf numFmtId="0" fontId="45" fillId="37" borderId="5" xfId="69" applyFont="1" applyFill="1" applyBorder="1" applyAlignment="1">
      <alignment vertical="center" wrapText="1"/>
    </xf>
    <xf numFmtId="0" fontId="45" fillId="37" borderId="5" xfId="69" applyFont="1" applyFill="1" applyBorder="1" applyAlignment="1">
      <alignment horizontal="center" vertical="center" wrapText="1"/>
    </xf>
    <xf numFmtId="177" fontId="45" fillId="0" borderId="5" xfId="71" applyNumberFormat="1" applyFont="1" applyBorder="1" applyAlignment="1">
      <alignment horizontal="center" vertical="center" wrapText="1"/>
    </xf>
    <xf numFmtId="176" fontId="45" fillId="0" borderId="5" xfId="71" applyNumberFormat="1" applyFont="1" applyBorder="1" applyAlignment="1">
      <alignment horizontal="center" vertical="center" wrapText="1"/>
    </xf>
    <xf numFmtId="0" fontId="47" fillId="0" borderId="0" xfId="69" applyFont="1" applyAlignment="1">
      <alignment vertical="center" wrapText="1"/>
    </xf>
    <xf numFmtId="176" fontId="48" fillId="35" borderId="0" xfId="68" applyNumberFormat="1" applyFont="1" applyFill="1" applyAlignment="1" applyProtection="1">
      <alignment horizontal="right" vertical="center"/>
      <protection locked="0"/>
    </xf>
    <xf numFmtId="0" fontId="48" fillId="35" borderId="0" xfId="69" applyFont="1" applyFill="1" applyAlignment="1" applyProtection="1">
      <alignment horizontal="right" vertical="center"/>
      <protection locked="0"/>
    </xf>
    <xf numFmtId="0" fontId="47" fillId="0" borderId="0" xfId="0" applyFont="1">
      <alignment vertical="center"/>
    </xf>
    <xf numFmtId="0" fontId="47" fillId="0" borderId="0" xfId="0" applyFont="1" applyAlignment="1">
      <alignment horizontal="center" vertical="center"/>
    </xf>
    <xf numFmtId="0" fontId="48" fillId="0" borderId="0" xfId="0" applyFont="1" applyAlignment="1">
      <alignment horizontal="center" vertical="center"/>
    </xf>
    <xf numFmtId="0" fontId="49" fillId="0" borderId="0" xfId="0" applyFont="1">
      <alignment vertical="center"/>
    </xf>
    <xf numFmtId="0" fontId="52" fillId="0" borderId="0" xfId="0" applyFont="1">
      <alignment vertical="center"/>
    </xf>
    <xf numFmtId="0" fontId="51" fillId="0" borderId="0" xfId="0" applyFont="1" applyAlignment="1">
      <alignment vertical="center" wrapText="1"/>
    </xf>
    <xf numFmtId="0" fontId="45" fillId="0" borderId="0" xfId="0" applyFont="1">
      <alignment vertical="center"/>
    </xf>
    <xf numFmtId="0" fontId="45" fillId="0" borderId="0" xfId="0" applyFont="1" applyAlignment="1">
      <alignment horizontal="left" vertical="center"/>
    </xf>
    <xf numFmtId="0" fontId="30" fillId="0" borderId="0" xfId="0" applyFont="1">
      <alignment vertical="center"/>
    </xf>
    <xf numFmtId="0" fontId="30" fillId="0" borderId="0" xfId="0" applyFont="1" applyAlignment="1">
      <alignment horizontal="left" vertical="center"/>
    </xf>
    <xf numFmtId="0" fontId="48" fillId="0" borderId="0" xfId="0" applyFont="1">
      <alignment vertical="center"/>
    </xf>
    <xf numFmtId="0" fontId="53" fillId="0" borderId="0" xfId="0" applyFont="1">
      <alignment vertical="center"/>
    </xf>
    <xf numFmtId="180" fontId="0" fillId="0" borderId="0" xfId="0" applyNumberFormat="1" applyAlignment="1">
      <alignment horizontal="center" vertical="center"/>
    </xf>
    <xf numFmtId="182" fontId="45" fillId="35" borderId="5" xfId="69" applyNumberFormat="1" applyFont="1" applyFill="1" applyBorder="1" applyAlignment="1" applyProtection="1">
      <alignment horizontal="center" vertical="center" wrapText="1"/>
      <protection locked="0"/>
    </xf>
    <xf numFmtId="176" fontId="45" fillId="35" borderId="5" xfId="69" applyNumberFormat="1" applyFont="1" applyFill="1" applyBorder="1" applyAlignment="1" applyProtection="1">
      <alignment horizontal="center" vertical="center" wrapText="1"/>
      <protection locked="0"/>
    </xf>
    <xf numFmtId="179" fontId="45" fillId="35" borderId="5" xfId="69" applyNumberFormat="1" applyFont="1" applyFill="1" applyBorder="1" applyAlignment="1" applyProtection="1">
      <alignment horizontal="center" vertical="center" wrapText="1"/>
      <protection locked="0"/>
    </xf>
    <xf numFmtId="178" fontId="45" fillId="35" borderId="5" xfId="69" applyNumberFormat="1" applyFont="1" applyFill="1" applyBorder="1" applyAlignment="1" applyProtection="1">
      <alignment horizontal="center" vertical="center" wrapText="1"/>
      <protection locked="0"/>
    </xf>
    <xf numFmtId="0" fontId="42" fillId="0" borderId="0" xfId="69" applyFont="1">
      <alignment vertical="center"/>
    </xf>
    <xf numFmtId="0" fontId="42" fillId="0" borderId="0" xfId="69" applyFont="1" applyAlignment="1">
      <alignment horizontal="center" vertical="center"/>
    </xf>
    <xf numFmtId="0" fontId="43" fillId="0" borderId="0" xfId="69" applyFont="1" applyAlignment="1">
      <alignment horizontal="right" vertical="center"/>
    </xf>
    <xf numFmtId="0" fontId="48" fillId="0" borderId="0" xfId="69" applyFont="1">
      <alignment vertical="center"/>
    </xf>
    <xf numFmtId="176" fontId="48" fillId="37" borderId="0" xfId="68" applyNumberFormat="1" applyFont="1" applyFill="1" applyAlignment="1" applyProtection="1">
      <alignment horizontal="right" vertical="center"/>
    </xf>
    <xf numFmtId="0" fontId="44" fillId="0" borderId="0" xfId="69" applyFont="1" applyAlignment="1">
      <alignment horizontal="center" vertical="center"/>
    </xf>
    <xf numFmtId="176" fontId="48" fillId="37" borderId="0" xfId="69" applyNumberFormat="1" applyFont="1" applyFill="1" applyAlignment="1">
      <alignment horizontal="right" vertical="center"/>
    </xf>
    <xf numFmtId="0" fontId="45" fillId="0" borderId="5" xfId="69" applyFont="1" applyBorder="1" applyAlignment="1">
      <alignment horizontal="center" vertical="center" wrapText="1"/>
    </xf>
    <xf numFmtId="0" fontId="45" fillId="37" borderId="5" xfId="72" applyFont="1" applyFill="1" applyBorder="1" applyAlignment="1">
      <alignment vertical="center" wrapText="1"/>
    </xf>
    <xf numFmtId="0" fontId="45" fillId="37" borderId="5" xfId="72" applyFont="1" applyFill="1" applyBorder="1" applyAlignment="1">
      <alignment horizontal="center" vertical="center" wrapText="1"/>
    </xf>
    <xf numFmtId="0" fontId="45" fillId="0" borderId="3" xfId="69" applyFont="1" applyBorder="1" applyAlignment="1">
      <alignment vertical="center" wrapText="1"/>
    </xf>
    <xf numFmtId="0" fontId="45" fillId="0" borderId="25" xfId="69" applyFont="1" applyBorder="1" applyAlignment="1" applyProtection="1">
      <alignment vertical="center" wrapText="1"/>
      <protection locked="0"/>
    </xf>
    <xf numFmtId="176" fontId="45" fillId="0" borderId="23" xfId="69" applyNumberFormat="1" applyFont="1" applyBorder="1" applyAlignment="1" applyProtection="1">
      <alignment horizontal="center" vertical="center" wrapText="1"/>
      <protection locked="0"/>
    </xf>
    <xf numFmtId="176" fontId="45" fillId="35" borderId="5" xfId="71" applyNumberFormat="1" applyFont="1" applyFill="1" applyBorder="1" applyAlignment="1" applyProtection="1">
      <alignment horizontal="center" vertical="center" wrapText="1"/>
      <protection locked="0"/>
    </xf>
    <xf numFmtId="179" fontId="45" fillId="35" borderId="5" xfId="71" applyNumberFormat="1" applyFont="1" applyFill="1" applyBorder="1" applyAlignment="1" applyProtection="1">
      <alignment horizontal="center" vertical="center" wrapText="1"/>
      <protection locked="0"/>
    </xf>
    <xf numFmtId="2" fontId="45" fillId="35" borderId="5" xfId="71" applyNumberFormat="1" applyFont="1" applyFill="1" applyBorder="1" applyAlignment="1" applyProtection="1">
      <alignment horizontal="center" vertical="center" wrapText="1"/>
      <protection locked="0"/>
    </xf>
    <xf numFmtId="0" fontId="54" fillId="0" borderId="0" xfId="72" applyFont="1" applyAlignment="1">
      <alignment horizontal="center" vertical="center"/>
    </xf>
    <xf numFmtId="0" fontId="55" fillId="37" borderId="5" xfId="72" applyFont="1" applyFill="1" applyBorder="1" applyAlignment="1">
      <alignment vertical="center" wrapText="1"/>
    </xf>
    <xf numFmtId="0" fontId="60" fillId="0" borderId="0" xfId="69" applyFont="1" applyAlignment="1">
      <alignment horizontal="center" vertical="center" wrapText="1"/>
    </xf>
    <xf numFmtId="0" fontId="54" fillId="0" borderId="0" xfId="72" applyFont="1" applyAlignment="1">
      <alignment horizontal="center" vertical="center" wrapText="1"/>
    </xf>
    <xf numFmtId="0" fontId="54" fillId="0" borderId="0" xfId="69" applyFont="1">
      <alignment vertical="center"/>
    </xf>
    <xf numFmtId="0" fontId="48" fillId="0" borderId="0" xfId="69" applyFont="1" applyProtection="1">
      <alignment vertical="center"/>
      <protection locked="0"/>
    </xf>
    <xf numFmtId="0" fontId="48" fillId="0" borderId="31" xfId="0" applyFont="1" applyBorder="1" applyAlignment="1">
      <alignment horizontal="center" vertical="center"/>
    </xf>
    <xf numFmtId="0" fontId="48" fillId="0" borderId="32" xfId="0" applyFont="1" applyBorder="1" applyAlignment="1">
      <alignment horizontal="center" vertical="center"/>
    </xf>
    <xf numFmtId="0" fontId="48" fillId="0" borderId="33" xfId="0" applyFont="1" applyBorder="1" applyAlignment="1">
      <alignment horizontal="center" vertical="center"/>
    </xf>
    <xf numFmtId="0" fontId="48" fillId="0" borderId="0" xfId="0" applyFont="1" applyAlignment="1">
      <alignment horizontal="center" vertical="center"/>
    </xf>
    <xf numFmtId="0" fontId="48" fillId="0" borderId="28" xfId="0" applyFont="1" applyBorder="1" applyAlignment="1">
      <alignment horizontal="center" vertical="center"/>
    </xf>
    <xf numFmtId="0" fontId="48" fillId="0" borderId="29" xfId="0" applyFont="1" applyBorder="1" applyAlignment="1">
      <alignment horizontal="center" vertical="center"/>
    </xf>
    <xf numFmtId="0" fontId="48" fillId="0" borderId="30" xfId="0" applyFont="1" applyBorder="1" applyAlignment="1">
      <alignment horizontal="center" vertical="center"/>
    </xf>
    <xf numFmtId="0" fontId="47" fillId="0" borderId="32" xfId="0" applyFont="1" applyBorder="1" applyAlignment="1">
      <alignment horizontal="center" vertical="center"/>
    </xf>
    <xf numFmtId="0" fontId="47" fillId="0" borderId="33" xfId="0" applyFont="1" applyBorder="1" applyAlignment="1">
      <alignment horizontal="center" vertical="center"/>
    </xf>
    <xf numFmtId="181" fontId="47" fillId="35" borderId="29" xfId="0" applyNumberFormat="1" applyFont="1" applyFill="1" applyBorder="1" applyAlignment="1" applyProtection="1">
      <alignment horizontal="center" vertical="center"/>
      <protection locked="0"/>
    </xf>
    <xf numFmtId="181" fontId="47" fillId="35" borderId="30" xfId="0" applyNumberFormat="1" applyFont="1" applyFill="1" applyBorder="1" applyAlignment="1" applyProtection="1">
      <alignment horizontal="center" vertical="center"/>
      <protection locked="0"/>
    </xf>
    <xf numFmtId="0" fontId="48" fillId="0" borderId="31" xfId="0" applyFont="1" applyBorder="1" applyAlignment="1">
      <alignment horizontal="center" vertical="center" wrapText="1"/>
    </xf>
    <xf numFmtId="0" fontId="45" fillId="0" borderId="32" xfId="0" applyFont="1" applyBorder="1" applyAlignment="1">
      <alignment horizontal="center" vertical="center" wrapText="1"/>
    </xf>
    <xf numFmtId="0" fontId="45" fillId="0" borderId="33" xfId="0" applyFont="1" applyBorder="1" applyAlignment="1">
      <alignment horizontal="center" vertical="center" wrapText="1"/>
    </xf>
    <xf numFmtId="0" fontId="49" fillId="35" borderId="32" xfId="0" applyFont="1" applyFill="1" applyBorder="1" applyAlignment="1" applyProtection="1">
      <alignment horizontal="center" vertical="center" shrinkToFit="1"/>
      <protection locked="0"/>
    </xf>
    <xf numFmtId="0" fontId="49" fillId="35" borderId="33" xfId="0" applyFont="1" applyFill="1" applyBorder="1" applyAlignment="1" applyProtection="1">
      <alignment horizontal="center" vertical="center" shrinkToFit="1"/>
      <protection locked="0"/>
    </xf>
    <xf numFmtId="0" fontId="45" fillId="0" borderId="31" xfId="0" applyFont="1" applyBorder="1" applyAlignment="1">
      <alignment horizontal="center" vertical="center" wrapText="1"/>
    </xf>
    <xf numFmtId="0" fontId="49" fillId="35" borderId="32" xfId="0" applyFont="1" applyFill="1" applyBorder="1" applyAlignment="1" applyProtection="1">
      <alignment horizontal="left" vertical="center" shrinkToFit="1"/>
      <protection locked="0"/>
    </xf>
    <xf numFmtId="0" fontId="49" fillId="35" borderId="33" xfId="0" applyFont="1" applyFill="1" applyBorder="1" applyAlignment="1" applyProtection="1">
      <alignment horizontal="left" vertical="center" shrinkToFit="1"/>
      <protection locked="0"/>
    </xf>
    <xf numFmtId="181" fontId="47" fillId="0" borderId="0" xfId="0" applyNumberFormat="1" applyFont="1" applyAlignment="1">
      <alignment horizontal="center" vertical="center"/>
    </xf>
    <xf numFmtId="0" fontId="42" fillId="0" borderId="0" xfId="0" applyFont="1" applyAlignment="1">
      <alignment horizontal="center" vertical="center" wrapText="1"/>
    </xf>
    <xf numFmtId="0" fontId="45" fillId="35" borderId="0" xfId="0" applyFont="1" applyFill="1" applyAlignment="1" applyProtection="1">
      <alignment horizontal="center" vertical="center"/>
      <protection locked="0"/>
    </xf>
    <xf numFmtId="49" fontId="49" fillId="35" borderId="31" xfId="0" applyNumberFormat="1" applyFont="1" applyFill="1" applyBorder="1" applyAlignment="1" applyProtection="1">
      <alignment horizontal="center" vertical="center" shrinkToFit="1"/>
      <protection locked="0"/>
    </xf>
    <xf numFmtId="49" fontId="49" fillId="35" borderId="32" xfId="0" applyNumberFormat="1" applyFont="1" applyFill="1" applyBorder="1" applyAlignment="1" applyProtection="1">
      <alignment horizontal="center" vertical="center" shrinkToFit="1"/>
      <protection locked="0"/>
    </xf>
    <xf numFmtId="49" fontId="49" fillId="35" borderId="33" xfId="0" applyNumberFormat="1" applyFont="1" applyFill="1" applyBorder="1" applyAlignment="1" applyProtection="1">
      <alignment horizontal="center" vertical="center" shrinkToFit="1"/>
      <protection locked="0"/>
    </xf>
    <xf numFmtId="0" fontId="48" fillId="0" borderId="31" xfId="0" applyFont="1" applyBorder="1" applyAlignment="1" applyProtection="1">
      <alignment horizontal="center" vertical="center"/>
      <protection locked="0"/>
    </xf>
    <xf numFmtId="0" fontId="48" fillId="0" borderId="32" xfId="0" applyFont="1" applyBorder="1" applyAlignment="1" applyProtection="1">
      <alignment horizontal="center" vertical="center"/>
      <protection locked="0"/>
    </xf>
    <xf numFmtId="0" fontId="48" fillId="0" borderId="33" xfId="0" applyFont="1" applyBorder="1" applyAlignment="1" applyProtection="1">
      <alignment horizontal="center" vertical="center"/>
      <protection locked="0"/>
    </xf>
    <xf numFmtId="0" fontId="48" fillId="0" borderId="32" xfId="0" applyFont="1" applyBorder="1" applyAlignment="1" applyProtection="1">
      <alignment horizontal="center" vertical="center" shrinkToFit="1"/>
      <protection locked="0"/>
    </xf>
    <xf numFmtId="0" fontId="48" fillId="0" borderId="0" xfId="0" applyFont="1" applyAlignment="1">
      <alignment horizontal="left" vertical="center"/>
    </xf>
    <xf numFmtId="0" fontId="48" fillId="35" borderId="0" xfId="0" applyFont="1" applyFill="1" applyAlignment="1" applyProtection="1">
      <alignment horizontal="center" vertical="center"/>
      <protection locked="0"/>
      <extLst>
        <ext xmlns:xfpb="http://schemas.microsoft.com/office/spreadsheetml/2022/featurepropertybag" uri="{C7286773-470A-42A8-94C5-96B5CB345126}">
          <xfpb:xfComplement i="0"/>
        </ext>
      </extLst>
    </xf>
    <xf numFmtId="0" fontId="45" fillId="0" borderId="32" xfId="0" applyFont="1" applyBorder="1" applyAlignment="1">
      <alignment horizontal="center" vertical="center"/>
    </xf>
    <xf numFmtId="0" fontId="45" fillId="0" borderId="33" xfId="0" applyFont="1" applyBorder="1" applyAlignment="1">
      <alignment horizontal="center" vertical="center"/>
    </xf>
    <xf numFmtId="0" fontId="49" fillId="35" borderId="31" xfId="0" applyFont="1" applyFill="1" applyBorder="1" applyAlignment="1" applyProtection="1">
      <alignment horizontal="center" vertical="center" shrinkToFit="1"/>
      <protection locked="0"/>
    </xf>
    <xf numFmtId="0" fontId="45" fillId="0" borderId="31" xfId="0" applyFont="1" applyBorder="1" applyAlignment="1">
      <alignment horizontal="center" vertical="center"/>
    </xf>
    <xf numFmtId="0" fontId="45" fillId="0" borderId="0" xfId="0" applyFont="1" applyAlignment="1">
      <alignment horizontal="left" vertical="top" wrapText="1"/>
    </xf>
    <xf numFmtId="0" fontId="45" fillId="0" borderId="0" xfId="0" applyFont="1" applyAlignment="1">
      <alignment horizontal="center" vertical="top" wrapText="1"/>
    </xf>
    <xf numFmtId="0" fontId="45" fillId="0" borderId="5" xfId="69" applyFont="1" applyBorder="1" applyAlignment="1">
      <alignment horizontal="center" vertical="center" wrapText="1"/>
    </xf>
    <xf numFmtId="0" fontId="42" fillId="0" borderId="0" xfId="69" applyFont="1" applyAlignment="1">
      <alignment horizontal="center" vertical="center" wrapText="1"/>
    </xf>
    <xf numFmtId="0" fontId="42" fillId="0" borderId="0" xfId="69" applyFont="1" applyAlignment="1">
      <alignment horizontal="center" vertical="center"/>
    </xf>
    <xf numFmtId="0" fontId="45" fillId="0" borderId="3" xfId="69" applyFont="1" applyBorder="1" applyAlignment="1">
      <alignment horizontal="left" vertical="center" wrapText="1"/>
    </xf>
    <xf numFmtId="0" fontId="45" fillId="0" borderId="1" xfId="69" applyFont="1" applyBorder="1" applyAlignment="1">
      <alignment horizontal="left" vertical="center" wrapText="1"/>
    </xf>
    <xf numFmtId="0" fontId="45" fillId="0" borderId="2" xfId="69" applyFont="1" applyBorder="1" applyAlignment="1">
      <alignment horizontal="left" vertical="center" wrapText="1"/>
    </xf>
    <xf numFmtId="0" fontId="45" fillId="0" borderId="3" xfId="69" applyFont="1" applyBorder="1" applyAlignment="1">
      <alignment horizontal="center" vertical="center" wrapText="1"/>
    </xf>
    <xf numFmtId="0" fontId="45" fillId="0" borderId="1" xfId="69" applyFont="1" applyBorder="1" applyAlignment="1">
      <alignment horizontal="center" vertical="center" wrapText="1"/>
    </xf>
    <xf numFmtId="0" fontId="45" fillId="0" borderId="2" xfId="69" applyFont="1" applyBorder="1" applyAlignment="1">
      <alignment horizontal="center" vertical="center" wrapText="1"/>
    </xf>
    <xf numFmtId="0" fontId="45" fillId="37" borderId="3" xfId="72" applyFont="1" applyFill="1" applyBorder="1" applyAlignment="1">
      <alignment horizontal="center" vertical="center" wrapText="1"/>
    </xf>
    <xf numFmtId="0" fontId="45" fillId="37" borderId="2" xfId="72" applyFont="1" applyFill="1" applyBorder="1" applyAlignment="1">
      <alignment horizontal="center" vertical="center" wrapText="1"/>
    </xf>
    <xf numFmtId="0" fontId="48" fillId="0" borderId="0" xfId="69" applyFont="1" applyAlignment="1" applyProtection="1">
      <alignment horizontal="left" vertical="center" wrapText="1"/>
      <protection locked="0"/>
    </xf>
    <xf numFmtId="0" fontId="48" fillId="37" borderId="0" xfId="69" applyFont="1" applyFill="1" applyAlignment="1">
      <alignment horizontal="center" vertical="center"/>
    </xf>
    <xf numFmtId="0" fontId="57" fillId="0" borderId="3" xfId="69" applyFont="1" applyBorder="1" applyAlignment="1">
      <alignment horizontal="left" vertical="center" wrapText="1"/>
    </xf>
    <xf numFmtId="0" fontId="57" fillId="0" borderId="1" xfId="69" applyFont="1" applyBorder="1" applyAlignment="1">
      <alignment horizontal="left" vertical="center" wrapText="1"/>
    </xf>
    <xf numFmtId="0" fontId="57" fillId="0" borderId="2" xfId="69" applyFont="1" applyBorder="1" applyAlignment="1">
      <alignment horizontal="left" vertical="center" wrapText="1"/>
    </xf>
    <xf numFmtId="0" fontId="45" fillId="0" borderId="6" xfId="69" applyFont="1" applyBorder="1" applyAlignment="1">
      <alignment horizontal="left" vertical="center" wrapText="1"/>
    </xf>
    <xf numFmtId="0" fontId="45" fillId="0" borderId="6" xfId="69" applyFont="1" applyBorder="1" applyAlignment="1">
      <alignment horizontal="left" vertical="center"/>
    </xf>
    <xf numFmtId="0" fontId="45" fillId="37" borderId="4" xfId="69" applyFont="1" applyFill="1" applyBorder="1" applyAlignment="1">
      <alignment horizontal="center" vertical="center" wrapText="1"/>
    </xf>
    <xf numFmtId="0" fontId="45" fillId="37" borderId="26" xfId="69" applyFont="1" applyFill="1" applyBorder="1" applyAlignment="1">
      <alignment horizontal="center" vertical="center" wrapText="1"/>
    </xf>
    <xf numFmtId="177" fontId="45" fillId="0" borderId="24" xfId="71" applyNumberFormat="1" applyFont="1" applyBorder="1" applyAlignment="1">
      <alignment horizontal="center" vertical="center" wrapText="1"/>
    </xf>
    <xf numFmtId="177" fontId="45" fillId="0" borderId="25" xfId="71" applyNumberFormat="1" applyFont="1" applyBorder="1" applyAlignment="1">
      <alignment horizontal="center" vertical="center" wrapText="1"/>
    </xf>
    <xf numFmtId="0" fontId="47" fillId="0" borderId="27" xfId="69" applyFont="1" applyBorder="1" applyAlignment="1">
      <alignment horizontal="left" vertical="center" wrapText="1"/>
    </xf>
    <xf numFmtId="0" fontId="47" fillId="0" borderId="27" xfId="69" applyFont="1" applyBorder="1" applyAlignment="1">
      <alignment horizontal="left" vertical="center"/>
    </xf>
    <xf numFmtId="0" fontId="12" fillId="0" borderId="19" xfId="58" applyBorder="1" applyAlignment="1">
      <alignment horizontal="center" vertical="center"/>
    </xf>
    <xf numFmtId="0" fontId="12" fillId="0" borderId="16" xfId="58" applyBorder="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3">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B259A-62C8-4A56-963A-1A104E5A8BBD}">
  <sheetPr>
    <tabColor rgb="FFFFC000"/>
    <pageSetUpPr fitToPage="1"/>
  </sheetPr>
  <dimension ref="A1:BJ66"/>
  <sheetViews>
    <sheetView tabSelected="1" view="pageBreakPreview" zoomScaleNormal="130" zoomScaleSheetLayoutView="100" workbookViewId="0"/>
  </sheetViews>
  <sheetFormatPr defaultRowHeight="13.5"/>
  <cols>
    <col min="1" max="53" width="1.625" style="38" customWidth="1"/>
    <col min="54" max="60" width="1.625" customWidth="1"/>
    <col min="61" max="61" width="20.625" customWidth="1"/>
  </cols>
  <sheetData>
    <row r="1" spans="1:61" ht="20.100000000000001" customHeight="1">
      <c r="C1" s="80" t="s">
        <v>117</v>
      </c>
      <c r="D1" s="80"/>
      <c r="E1" s="80"/>
      <c r="F1" s="80"/>
      <c r="G1" s="80"/>
      <c r="H1" s="80"/>
      <c r="I1" s="80"/>
      <c r="J1" s="80"/>
      <c r="K1" s="80"/>
      <c r="L1" s="80"/>
      <c r="M1" s="80"/>
      <c r="N1" s="80"/>
      <c r="O1" s="80"/>
      <c r="P1" s="80"/>
      <c r="Q1" s="80"/>
      <c r="R1" s="80"/>
      <c r="S1" s="80"/>
      <c r="T1" s="80"/>
    </row>
    <row r="2" spans="1:61" ht="15" customHeight="1" thickBot="1">
      <c r="C2" s="39"/>
      <c r="D2" s="39"/>
      <c r="E2" s="39"/>
      <c r="F2" s="39"/>
      <c r="G2" s="39"/>
      <c r="H2" s="39"/>
      <c r="I2" s="39"/>
      <c r="J2" s="39"/>
      <c r="K2" s="39"/>
      <c r="L2" s="39"/>
      <c r="M2" s="39"/>
      <c r="N2" s="39"/>
      <c r="O2" s="39"/>
      <c r="P2" s="39"/>
      <c r="Q2" s="39"/>
      <c r="R2" s="39"/>
      <c r="S2" s="39"/>
      <c r="T2" s="39"/>
      <c r="BI2" s="50"/>
    </row>
    <row r="3" spans="1:61" ht="20.100000000000001" customHeight="1" thickBot="1">
      <c r="AF3" s="77" t="s">
        <v>118</v>
      </c>
      <c r="AG3" s="78"/>
      <c r="AH3" s="78"/>
      <c r="AI3" s="78"/>
      <c r="AJ3" s="78"/>
      <c r="AK3" s="78"/>
      <c r="AL3" s="79"/>
      <c r="AM3" s="84"/>
      <c r="AN3" s="84"/>
      <c r="AO3" s="84"/>
      <c r="AP3" s="84"/>
      <c r="AQ3" s="84"/>
      <c r="AR3" s="84"/>
      <c r="AS3" s="84"/>
      <c r="AT3" s="84"/>
      <c r="AU3" s="84"/>
      <c r="AV3" s="84"/>
      <c r="AW3" s="84"/>
      <c r="AX3" s="84"/>
      <c r="AY3" s="85"/>
      <c r="BI3" s="50"/>
    </row>
    <row r="4" spans="1:61" ht="20.100000000000001" customHeight="1" thickBot="1">
      <c r="AF4" s="81" t="s">
        <v>119</v>
      </c>
      <c r="AG4" s="82"/>
      <c r="AH4" s="82"/>
      <c r="AI4" s="82"/>
      <c r="AJ4" s="82"/>
      <c r="AK4" s="82"/>
      <c r="AL4" s="83"/>
      <c r="AM4" s="86"/>
      <c r="AN4" s="86"/>
      <c r="AO4" s="86"/>
      <c r="AP4" s="86"/>
      <c r="AQ4" s="86"/>
      <c r="AR4" s="86"/>
      <c r="AS4" s="86"/>
      <c r="AT4" s="86"/>
      <c r="AU4" s="86"/>
      <c r="AV4" s="86"/>
      <c r="AW4" s="86"/>
      <c r="AX4" s="86"/>
      <c r="AY4" s="87"/>
      <c r="BI4" s="50"/>
    </row>
    <row r="5" spans="1:61" ht="15" customHeight="1">
      <c r="AF5" s="39"/>
      <c r="AG5" s="39"/>
      <c r="AH5" s="39"/>
      <c r="AI5" s="39"/>
      <c r="AJ5" s="39"/>
      <c r="AK5" s="39"/>
      <c r="AL5" s="39"/>
      <c r="AM5" s="39"/>
      <c r="AN5" s="39"/>
      <c r="AO5" s="39"/>
      <c r="AP5" s="39"/>
      <c r="AQ5" s="39"/>
      <c r="AR5" s="39"/>
      <c r="AS5" s="39"/>
      <c r="AT5" s="39"/>
      <c r="AU5" s="39"/>
      <c r="AV5" s="39"/>
      <c r="AW5" s="39"/>
      <c r="AX5" s="39"/>
      <c r="AY5" s="39"/>
      <c r="BI5" s="50"/>
    </row>
    <row r="6" spans="1:61" ht="30" customHeight="1">
      <c r="A6" s="80" t="s">
        <v>120</v>
      </c>
      <c r="B6" s="80"/>
      <c r="C6" s="80"/>
      <c r="D6" s="80"/>
      <c r="E6" s="80"/>
      <c r="F6" s="80"/>
      <c r="G6" s="80"/>
      <c r="H6" s="80"/>
      <c r="I6" s="80"/>
      <c r="J6" s="80"/>
      <c r="K6" s="80"/>
      <c r="L6" s="80"/>
      <c r="M6" s="80"/>
      <c r="N6" s="80"/>
      <c r="O6" s="80"/>
      <c r="P6" s="80"/>
      <c r="Q6" s="80"/>
      <c r="R6" s="80"/>
      <c r="S6" s="80"/>
      <c r="T6" s="80"/>
      <c r="BI6" s="50"/>
    </row>
    <row r="7" spans="1:61" ht="15" customHeight="1">
      <c r="BI7" s="50"/>
    </row>
    <row r="8" spans="1:61" ht="20.100000000000001" customHeight="1">
      <c r="A8" s="97" t="s">
        <v>121</v>
      </c>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I8" s="50"/>
    </row>
    <row r="9" spans="1:61" ht="20.100000000000001" customHeight="1">
      <c r="A9" s="97"/>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I9" s="50"/>
    </row>
    <row r="10" spans="1:61" ht="20.100000000000001" customHeight="1">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I10" s="50"/>
    </row>
    <row r="11" spans="1:61" ht="20.100000000000001" customHeight="1" thickBot="1">
      <c r="A11" s="43"/>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I11" s="50"/>
    </row>
    <row r="12" spans="1:61" ht="30" customHeight="1" thickBot="1">
      <c r="C12" s="88" t="s">
        <v>153</v>
      </c>
      <c r="D12" s="89"/>
      <c r="E12" s="89"/>
      <c r="F12" s="89"/>
      <c r="G12" s="89"/>
      <c r="H12" s="89"/>
      <c r="I12" s="89"/>
      <c r="J12" s="89"/>
      <c r="K12" s="89"/>
      <c r="L12" s="89"/>
      <c r="M12" s="90"/>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5"/>
      <c r="BI12" s="50"/>
    </row>
    <row r="13" spans="1:61" ht="30" customHeight="1" thickBot="1">
      <c r="C13" s="77" t="s">
        <v>122</v>
      </c>
      <c r="D13" s="78"/>
      <c r="E13" s="78"/>
      <c r="F13" s="78"/>
      <c r="G13" s="78"/>
      <c r="H13" s="78"/>
      <c r="I13" s="78"/>
      <c r="J13" s="78"/>
      <c r="K13" s="78"/>
      <c r="L13" s="78"/>
      <c r="M13" s="79"/>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2"/>
      <c r="BI13" s="50"/>
    </row>
    <row r="14" spans="1:61" ht="30" customHeight="1" thickBot="1">
      <c r="C14" s="93" t="s">
        <v>133</v>
      </c>
      <c r="D14" s="89"/>
      <c r="E14" s="89"/>
      <c r="F14" s="89"/>
      <c r="G14" s="89"/>
      <c r="H14" s="89"/>
      <c r="I14" s="89"/>
      <c r="J14" s="89"/>
      <c r="K14" s="89"/>
      <c r="L14" s="89"/>
      <c r="M14" s="90"/>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2"/>
      <c r="BI14" s="50"/>
    </row>
    <row r="15" spans="1:61" ht="30" customHeight="1" thickBot="1">
      <c r="C15" s="93" t="s">
        <v>134</v>
      </c>
      <c r="D15" s="108"/>
      <c r="E15" s="108"/>
      <c r="F15" s="108"/>
      <c r="G15" s="108"/>
      <c r="H15" s="108"/>
      <c r="I15" s="108"/>
      <c r="J15" s="108"/>
      <c r="K15" s="108"/>
      <c r="L15" s="108"/>
      <c r="M15" s="109"/>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2"/>
      <c r="BI15" s="50"/>
    </row>
    <row r="16" spans="1:61" ht="30" customHeight="1" thickBot="1">
      <c r="C16" s="77" t="s">
        <v>124</v>
      </c>
      <c r="D16" s="78"/>
      <c r="E16" s="78"/>
      <c r="F16" s="78"/>
      <c r="G16" s="78"/>
      <c r="H16" s="78"/>
      <c r="I16" s="78"/>
      <c r="J16" s="78"/>
      <c r="K16" s="78"/>
      <c r="L16" s="78"/>
      <c r="M16" s="79"/>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2"/>
      <c r="BI16" s="50"/>
    </row>
    <row r="17" spans="1:62" ht="30" customHeight="1" thickBot="1">
      <c r="C17" s="111" t="s">
        <v>168</v>
      </c>
      <c r="D17" s="108"/>
      <c r="E17" s="108"/>
      <c r="F17" s="108"/>
      <c r="G17" s="108"/>
      <c r="H17" s="108"/>
      <c r="I17" s="108"/>
      <c r="J17" s="108"/>
      <c r="K17" s="108"/>
      <c r="L17" s="108"/>
      <c r="M17" s="109"/>
      <c r="N17" s="110"/>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2"/>
      <c r="BI17" s="50"/>
    </row>
    <row r="18" spans="1:62" ht="30" customHeight="1" thickBot="1">
      <c r="C18" s="77" t="s">
        <v>125</v>
      </c>
      <c r="D18" s="78"/>
      <c r="E18" s="78"/>
      <c r="F18" s="78"/>
      <c r="G18" s="78"/>
      <c r="H18" s="78"/>
      <c r="I18" s="78"/>
      <c r="J18" s="78"/>
      <c r="K18" s="78"/>
      <c r="L18" s="78"/>
      <c r="M18" s="79"/>
      <c r="N18" s="99"/>
      <c r="O18" s="100"/>
      <c r="P18" s="100"/>
      <c r="Q18" s="100"/>
      <c r="R18" s="100"/>
      <c r="S18" s="100"/>
      <c r="T18" s="100"/>
      <c r="U18" s="100"/>
      <c r="V18" s="100"/>
      <c r="W18" s="101"/>
      <c r="X18" s="105" t="s">
        <v>135</v>
      </c>
      <c r="Y18" s="105"/>
      <c r="Z18" s="105"/>
      <c r="AA18" s="105"/>
      <c r="AB18" s="99"/>
      <c r="AC18" s="100"/>
      <c r="AD18" s="100"/>
      <c r="AE18" s="100"/>
      <c r="AF18" s="100"/>
      <c r="AG18" s="100"/>
      <c r="AH18" s="100"/>
      <c r="AI18" s="100"/>
      <c r="AJ18" s="100"/>
      <c r="AK18" s="101"/>
      <c r="AL18" s="102" t="s">
        <v>135</v>
      </c>
      <c r="AM18" s="103"/>
      <c r="AN18" s="103"/>
      <c r="AO18" s="104"/>
      <c r="AP18" s="99"/>
      <c r="AQ18" s="100"/>
      <c r="AR18" s="100"/>
      <c r="AS18" s="100"/>
      <c r="AT18" s="100"/>
      <c r="AU18" s="100"/>
      <c r="AV18" s="100"/>
      <c r="AW18" s="100"/>
      <c r="AX18" s="100"/>
      <c r="AY18" s="101"/>
      <c r="BI18" s="50"/>
    </row>
    <row r="19" spans="1:62" ht="15" customHeight="1">
      <c r="C19" s="40"/>
      <c r="D19" s="40"/>
      <c r="E19" s="40"/>
      <c r="F19" s="40"/>
      <c r="G19" s="40"/>
      <c r="H19" s="40"/>
      <c r="I19" s="40"/>
      <c r="J19" s="40"/>
      <c r="K19" s="40"/>
      <c r="L19" s="40"/>
      <c r="M19" s="40"/>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BI19" s="50"/>
    </row>
    <row r="20" spans="1:62" ht="15" customHeight="1">
      <c r="BI20" s="50"/>
    </row>
    <row r="21" spans="1:62" s="46" customFormat="1" ht="20.100000000000001" customHeight="1">
      <c r="A21" s="44"/>
      <c r="B21" s="44"/>
      <c r="C21" s="44" t="s">
        <v>126</v>
      </c>
      <c r="D21" s="45"/>
      <c r="E21" s="44"/>
      <c r="F21" s="44"/>
      <c r="G21" s="44"/>
      <c r="H21" s="44"/>
      <c r="I21" s="44"/>
      <c r="J21" s="44"/>
      <c r="K21" s="44"/>
      <c r="L21" s="44"/>
      <c r="M21" s="44"/>
      <c r="N21" s="44"/>
      <c r="O21" s="98"/>
      <c r="P21" s="98"/>
      <c r="Q21" s="98"/>
      <c r="R21" s="44" t="s">
        <v>127</v>
      </c>
      <c r="S21" s="44"/>
      <c r="T21" s="98"/>
      <c r="U21" s="98"/>
      <c r="V21" s="98"/>
      <c r="W21" s="44" t="s">
        <v>128</v>
      </c>
      <c r="X21" s="44"/>
      <c r="Y21" s="44"/>
      <c r="Z21" s="44"/>
      <c r="AA21" s="44"/>
      <c r="AB21" s="44"/>
      <c r="AC21" s="44"/>
      <c r="AD21" s="44"/>
      <c r="AE21" s="44"/>
      <c r="AF21" s="98"/>
      <c r="AG21" s="98"/>
      <c r="AH21" s="98"/>
      <c r="AI21" s="98"/>
      <c r="AJ21" s="44" t="s">
        <v>129</v>
      </c>
      <c r="AK21" s="44"/>
      <c r="AL21" s="44"/>
      <c r="AM21" s="44"/>
      <c r="AN21" s="44"/>
      <c r="AO21" s="44"/>
      <c r="AP21" s="44"/>
      <c r="AQ21" s="44"/>
      <c r="AR21" s="44"/>
      <c r="AS21" s="44"/>
      <c r="AT21" s="44"/>
      <c r="AU21" s="44"/>
      <c r="AV21" s="44"/>
      <c r="AW21" s="44"/>
      <c r="AX21" s="44"/>
      <c r="AY21" s="44"/>
      <c r="AZ21" s="44"/>
      <c r="BA21" s="44"/>
      <c r="BI21" s="50"/>
      <c r="BJ21" s="47"/>
    </row>
    <row r="22" spans="1:62" s="46" customFormat="1" ht="61.5" customHeight="1">
      <c r="A22" s="44"/>
      <c r="B22" s="44"/>
      <c r="C22" s="112" t="s">
        <v>152</v>
      </c>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44"/>
      <c r="BA22" s="44"/>
      <c r="BI22" s="50"/>
    </row>
    <row r="23" spans="1:62" s="46" customFormat="1" ht="20.100000000000001" customHeight="1">
      <c r="A23" s="44"/>
      <c r="B23" s="44"/>
      <c r="C23" s="113" t="s">
        <v>151</v>
      </c>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44"/>
      <c r="BA23" s="44"/>
      <c r="BI23" s="50"/>
    </row>
    <row r="24" spans="1:62" s="49" customFormat="1" ht="15" customHeight="1">
      <c r="A24" s="48"/>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I24" s="50"/>
    </row>
    <row r="25" spans="1:62" s="49" customFormat="1" ht="20.100000000000001" customHeight="1">
      <c r="A25" s="48"/>
      <c r="B25" s="48"/>
      <c r="C25" s="106" t="s">
        <v>143</v>
      </c>
      <c r="D25" s="106"/>
      <c r="E25" s="106"/>
      <c r="F25" s="106"/>
      <c r="G25" s="106"/>
      <c r="H25" s="106"/>
      <c r="I25" s="106"/>
      <c r="J25" s="106"/>
      <c r="K25" s="106"/>
      <c r="L25" s="106"/>
      <c r="M25" s="106"/>
      <c r="N25" s="106"/>
      <c r="O25" s="106"/>
      <c r="P25" s="106"/>
      <c r="Q25" s="106"/>
      <c r="R25" s="106"/>
      <c r="S25" s="106"/>
      <c r="T25" s="106"/>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I25" s="50"/>
    </row>
    <row r="26" spans="1:62" s="49" customFormat="1" ht="20.100000000000001" customHeight="1">
      <c r="A26" s="48"/>
      <c r="B26" s="48"/>
      <c r="C26" s="107" t="b">
        <v>0</v>
      </c>
      <c r="D26" s="107"/>
      <c r="E26" s="107"/>
      <c r="F26" s="106" t="s">
        <v>132</v>
      </c>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48"/>
      <c r="BA26" s="48"/>
      <c r="BI26" s="50"/>
    </row>
    <row r="27" spans="1:62" s="49" customFormat="1" ht="15" customHeight="1">
      <c r="A27" s="48"/>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I27" s="50"/>
    </row>
    <row r="28" spans="1:62" s="49" customFormat="1" ht="20.100000000000001" customHeight="1">
      <c r="A28" s="48"/>
      <c r="B28" s="48"/>
      <c r="C28" s="106" t="s">
        <v>144</v>
      </c>
      <c r="D28" s="106"/>
      <c r="E28" s="106"/>
      <c r="F28" s="106"/>
      <c r="G28" s="106"/>
      <c r="H28" s="106"/>
      <c r="I28" s="106"/>
      <c r="J28" s="106"/>
      <c r="K28" s="106"/>
      <c r="L28" s="106"/>
      <c r="M28" s="106"/>
      <c r="N28" s="106"/>
      <c r="O28" s="106"/>
      <c r="P28" s="106"/>
      <c r="Q28" s="106"/>
      <c r="R28" s="106"/>
      <c r="S28" s="106"/>
      <c r="T28" s="106"/>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I28" s="50"/>
    </row>
    <row r="29" spans="1:62" s="49" customFormat="1" ht="20.100000000000001" customHeight="1">
      <c r="A29" s="48"/>
      <c r="B29" s="48"/>
      <c r="C29" s="107" t="b">
        <v>0</v>
      </c>
      <c r="D29" s="107"/>
      <c r="E29" s="107"/>
      <c r="F29" s="106" t="s">
        <v>131</v>
      </c>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48"/>
      <c r="BA29" s="48"/>
      <c r="BI29" s="50"/>
    </row>
    <row r="30" spans="1:62" s="49" customFormat="1" ht="20.100000000000001" customHeight="1">
      <c r="A30" s="48"/>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I30" s="50"/>
    </row>
    <row r="31" spans="1:62" s="42" customFormat="1" ht="20.100000000000001" customHeight="1">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I31" s="50"/>
    </row>
    <row r="32" spans="1:62" s="42" customFormat="1" ht="20.100000000000001" customHeight="1">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I32" s="50"/>
    </row>
    <row r="33" spans="1:61" ht="20.100000000000001" customHeight="1">
      <c r="A33" s="96"/>
      <c r="B33" s="96"/>
      <c r="C33" s="96"/>
      <c r="D33" s="96"/>
      <c r="E33" s="96"/>
      <c r="F33" s="96"/>
      <c r="G33" s="96"/>
      <c r="H33" s="96"/>
      <c r="I33" s="96"/>
      <c r="J33" s="96"/>
      <c r="K33" s="96"/>
      <c r="L33" s="96"/>
      <c r="M33" s="96"/>
      <c r="BI33" s="50"/>
    </row>
    <row r="34" spans="1:61" ht="20.100000000000001" customHeight="1">
      <c r="BI34" s="50"/>
    </row>
    <row r="35" spans="1:61" ht="20.100000000000001" customHeight="1">
      <c r="BI35" s="50"/>
    </row>
    <row r="36" spans="1:61" ht="20.100000000000001" customHeight="1">
      <c r="BI36" s="50"/>
    </row>
    <row r="37" spans="1:61" ht="20.100000000000001" customHeight="1">
      <c r="BI37" s="50"/>
    </row>
    <row r="38" spans="1:61" ht="20.100000000000001" customHeight="1">
      <c r="BI38" s="50"/>
    </row>
    <row r="39" spans="1:61" ht="20.100000000000001" customHeight="1">
      <c r="BI39" s="50"/>
    </row>
    <row r="40" spans="1:61" ht="20.100000000000001" customHeight="1">
      <c r="BI40" s="50"/>
    </row>
    <row r="41" spans="1:61" ht="20.100000000000001" customHeight="1">
      <c r="BI41" s="50">
        <v>46211</v>
      </c>
    </row>
    <row r="42" spans="1:61" ht="20.100000000000001" customHeight="1">
      <c r="BI42" s="50">
        <v>46212</v>
      </c>
    </row>
    <row r="43" spans="1:61" ht="20.100000000000001" customHeight="1">
      <c r="BI43" s="50">
        <v>46213</v>
      </c>
    </row>
    <row r="44" spans="1:61" ht="20.100000000000001" customHeight="1">
      <c r="BI44" s="50">
        <v>46214</v>
      </c>
    </row>
    <row r="45" spans="1:61" ht="20.100000000000001" customHeight="1">
      <c r="BI45" s="50">
        <v>46215</v>
      </c>
    </row>
    <row r="46" spans="1:61" ht="20.100000000000001" customHeight="1">
      <c r="BI46" s="50">
        <v>46216</v>
      </c>
    </row>
    <row r="47" spans="1:61" ht="20.100000000000001" customHeight="1">
      <c r="BI47" s="50">
        <v>46217</v>
      </c>
    </row>
    <row r="48" spans="1:61" ht="20.100000000000001" customHeight="1">
      <c r="BI48" s="50">
        <v>46218</v>
      </c>
    </row>
    <row r="49" spans="61:61" ht="20.100000000000001" customHeight="1">
      <c r="BI49" s="50">
        <v>46219</v>
      </c>
    </row>
    <row r="50" spans="61:61" ht="20.100000000000001" customHeight="1">
      <c r="BI50" s="50">
        <v>46220</v>
      </c>
    </row>
    <row r="51" spans="61:61" ht="20.100000000000001" customHeight="1">
      <c r="BI51" s="50">
        <v>46221</v>
      </c>
    </row>
    <row r="52" spans="61:61" ht="20.100000000000001" customHeight="1">
      <c r="BI52" s="50">
        <v>46222</v>
      </c>
    </row>
    <row r="53" spans="61:61" ht="20.100000000000001" customHeight="1">
      <c r="BI53" s="50">
        <v>46223</v>
      </c>
    </row>
    <row r="54" spans="61:61" ht="20.100000000000001" customHeight="1">
      <c r="BI54" s="50">
        <v>46224</v>
      </c>
    </row>
    <row r="55" spans="61:61" ht="20.100000000000001" customHeight="1">
      <c r="BI55" s="50">
        <v>46225</v>
      </c>
    </row>
    <row r="56" spans="61:61" ht="20.100000000000001" customHeight="1">
      <c r="BI56" s="50">
        <v>46226</v>
      </c>
    </row>
    <row r="57" spans="61:61" ht="20.100000000000001" customHeight="1">
      <c r="BI57" s="50">
        <v>46227</v>
      </c>
    </row>
    <row r="58" spans="61:61" ht="20.100000000000001" customHeight="1">
      <c r="BI58" s="50">
        <v>46228</v>
      </c>
    </row>
    <row r="59" spans="61:61" ht="20.100000000000001" customHeight="1">
      <c r="BI59" s="50">
        <v>46229</v>
      </c>
    </row>
    <row r="60" spans="61:61" ht="20.100000000000001" customHeight="1">
      <c r="BI60" s="50">
        <v>46230</v>
      </c>
    </row>
    <row r="61" spans="61:61" ht="20.100000000000001" customHeight="1">
      <c r="BI61" s="50">
        <v>46231</v>
      </c>
    </row>
    <row r="62" spans="61:61" ht="20.100000000000001" customHeight="1">
      <c r="BI62" s="50">
        <v>46232</v>
      </c>
    </row>
    <row r="63" spans="61:61" ht="20.100000000000001" customHeight="1">
      <c r="BI63" s="50">
        <v>46233</v>
      </c>
    </row>
    <row r="64" spans="61:61" ht="20.100000000000001" customHeight="1">
      <c r="BI64" s="50">
        <v>46234</v>
      </c>
    </row>
    <row r="65" spans="61:61" ht="20.100000000000001" customHeight="1">
      <c r="BI65" s="50">
        <v>46235</v>
      </c>
    </row>
    <row r="66" spans="61:61" ht="20.100000000000001" customHeight="1">
      <c r="BI66" s="50">
        <v>46235</v>
      </c>
    </row>
  </sheetData>
  <sheetProtection sheet="1" objects="1" scenarios="1"/>
  <mergeCells count="37">
    <mergeCell ref="F26:AY26"/>
    <mergeCell ref="F29:AY29"/>
    <mergeCell ref="C25:T25"/>
    <mergeCell ref="N17:AY17"/>
    <mergeCell ref="C17:M17"/>
    <mergeCell ref="C18:M18"/>
    <mergeCell ref="C22:AY22"/>
    <mergeCell ref="C23:AY23"/>
    <mergeCell ref="A33:M33"/>
    <mergeCell ref="A8:BA10"/>
    <mergeCell ref="O21:Q21"/>
    <mergeCell ref="T21:V21"/>
    <mergeCell ref="AF21:AI21"/>
    <mergeCell ref="N18:W18"/>
    <mergeCell ref="AP18:AY18"/>
    <mergeCell ref="AB18:AK18"/>
    <mergeCell ref="AL18:AO18"/>
    <mergeCell ref="X18:AA18"/>
    <mergeCell ref="C28:T28"/>
    <mergeCell ref="C26:E26"/>
    <mergeCell ref="C29:E29"/>
    <mergeCell ref="C13:M13"/>
    <mergeCell ref="N13:AY13"/>
    <mergeCell ref="C15:M15"/>
    <mergeCell ref="C12:M12"/>
    <mergeCell ref="C16:M16"/>
    <mergeCell ref="N15:AY15"/>
    <mergeCell ref="C14:M14"/>
    <mergeCell ref="N14:AY14"/>
    <mergeCell ref="N12:AY12"/>
    <mergeCell ref="N16:AY16"/>
    <mergeCell ref="AF3:AL3"/>
    <mergeCell ref="C1:T1"/>
    <mergeCell ref="AF4:AL4"/>
    <mergeCell ref="A6:T6"/>
    <mergeCell ref="AM3:AY3"/>
    <mergeCell ref="AM4:AY4"/>
  </mergeCells>
  <phoneticPr fontId="35"/>
  <dataValidations count="2">
    <dataValidation type="list" allowBlank="1" showInputMessage="1" showErrorMessage="1" sqref="AM4:AY4" xr:uid="{B7F651A4-6BC8-4027-99A4-22CDE9B7A97E}">
      <formula1>$BI$32:$BI$65</formula1>
    </dataValidation>
    <dataValidation imeMode="fullKatakana" allowBlank="1" showInputMessage="1" showErrorMessage="1" sqref="N13:AY13" xr:uid="{A957FCA1-FBF6-43B7-8E13-DD1F423C2D0D}"/>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sheetPr>
  <dimension ref="A1:O35"/>
  <sheetViews>
    <sheetView view="pageBreakPreview" zoomScale="85" zoomScaleNormal="85" zoomScaleSheetLayoutView="85" workbookViewId="0">
      <selection activeCell="F5" sqref="F5"/>
    </sheetView>
  </sheetViews>
  <sheetFormatPr defaultColWidth="9" defaultRowHeight="13.5"/>
  <cols>
    <col min="1" max="1" width="12.625" style="5" customWidth="1"/>
    <col min="2" max="2" width="47.75" style="28" customWidth="1"/>
    <col min="3" max="5" width="15.125" style="29" customWidth="1"/>
    <col min="6" max="6" width="25.625" style="29" customWidth="1"/>
    <col min="7" max="7" width="94.25" style="28" customWidth="1"/>
    <col min="8" max="8" width="23.5" style="28" customWidth="1"/>
    <col min="9" max="9" width="167.875" style="6" customWidth="1"/>
    <col min="10" max="15" width="14.625" style="5" customWidth="1"/>
    <col min="16" max="16" width="18.875" style="5" customWidth="1"/>
    <col min="17" max="17" width="9" style="5"/>
    <col min="18" max="24" width="9" style="5" customWidth="1"/>
    <col min="25" max="16384" width="9" style="5"/>
  </cols>
  <sheetData>
    <row r="1" spans="1:15" ht="25.5" customHeight="1">
      <c r="B1" s="55" t="s">
        <v>130</v>
      </c>
      <c r="C1" s="56"/>
      <c r="D1" s="56"/>
      <c r="E1" s="56"/>
      <c r="F1" s="56"/>
      <c r="G1" s="55"/>
      <c r="H1" s="57"/>
    </row>
    <row r="2" spans="1:15" ht="46.5" customHeight="1">
      <c r="B2" s="115" t="s">
        <v>149</v>
      </c>
      <c r="C2" s="116"/>
      <c r="D2" s="116"/>
      <c r="E2" s="116"/>
      <c r="F2" s="116"/>
      <c r="G2" s="116"/>
      <c r="H2" s="116"/>
      <c r="I2" s="20"/>
    </row>
    <row r="3" spans="1:15" ht="50.1" customHeight="1">
      <c r="B3" s="58" t="s">
        <v>150</v>
      </c>
      <c r="C3" s="126">
        <f>'【第3号様式1】実績報告書（提出必須）'!N14</f>
        <v>0</v>
      </c>
      <c r="D3" s="126"/>
      <c r="E3" s="126"/>
      <c r="F3" s="126"/>
      <c r="G3" s="76" t="s">
        <v>163</v>
      </c>
      <c r="H3" s="59">
        <f>SUM($H$10:$H$14)</f>
        <v>0</v>
      </c>
      <c r="I3" s="21"/>
    </row>
    <row r="4" spans="1:15" ht="50.1" customHeight="1">
      <c r="B4" s="58" t="s">
        <v>123</v>
      </c>
      <c r="C4" s="126">
        <f>'【第3号様式1】実績報告書（提出必須）'!N16</f>
        <v>0</v>
      </c>
      <c r="D4" s="126"/>
      <c r="E4" s="126"/>
      <c r="F4" s="126"/>
      <c r="G4" s="58" t="s">
        <v>164</v>
      </c>
      <c r="H4" s="36">
        <v>0</v>
      </c>
      <c r="I4" s="22"/>
    </row>
    <row r="5" spans="1:15" ht="60" customHeight="1">
      <c r="B5" s="125" t="s">
        <v>170</v>
      </c>
      <c r="C5" s="125"/>
      <c r="D5" s="125"/>
      <c r="E5" s="125"/>
      <c r="F5" s="37"/>
      <c r="G5" s="58" t="s">
        <v>165</v>
      </c>
      <c r="H5" s="59">
        <f>ROUNDDOWN(H3-H4,-3)</f>
        <v>0</v>
      </c>
      <c r="I5" s="23"/>
      <c r="J5" s="24" t="s">
        <v>107</v>
      </c>
      <c r="K5" s="24" t="s">
        <v>108</v>
      </c>
    </row>
    <row r="6" spans="1:15" ht="50.1" customHeight="1">
      <c r="B6" s="125" t="s">
        <v>169</v>
      </c>
      <c r="C6" s="125"/>
      <c r="D6" s="125"/>
      <c r="E6" s="125"/>
      <c r="F6" s="59" t="str">
        <f>IF(H5&gt;=H6,"○","×")</f>
        <v>×</v>
      </c>
      <c r="G6" s="76" t="s">
        <v>166</v>
      </c>
      <c r="H6" s="59">
        <v>150000</v>
      </c>
      <c r="I6" s="21"/>
    </row>
    <row r="7" spans="1:15" ht="50.1" customHeight="1">
      <c r="B7" s="58" t="s">
        <v>154</v>
      </c>
      <c r="C7" s="60"/>
      <c r="D7" s="60"/>
      <c r="E7" s="60"/>
      <c r="F7" s="61">
        <f>H6-H7</f>
        <v>0</v>
      </c>
      <c r="G7" s="76" t="s">
        <v>167</v>
      </c>
      <c r="H7" s="59">
        <f>IF(ROUNDDOWN(H6-H5,-3)&lt;=0,0,ROUNDDOWN(H6-H5,-3))</f>
        <v>150000</v>
      </c>
      <c r="I7" s="20"/>
    </row>
    <row r="8" spans="1:15" ht="41.25" customHeight="1">
      <c r="B8" s="62" t="s">
        <v>106</v>
      </c>
      <c r="C8" s="120" t="s">
        <v>138</v>
      </c>
      <c r="D8" s="121"/>
      <c r="E8" s="121"/>
      <c r="F8" s="122"/>
      <c r="G8" s="114" t="s">
        <v>105</v>
      </c>
      <c r="H8" s="114"/>
      <c r="I8" s="7"/>
    </row>
    <row r="9" spans="1:15" s="19" customFormat="1" ht="66" customHeight="1">
      <c r="B9" s="72" t="s">
        <v>99</v>
      </c>
      <c r="C9" s="64" t="s">
        <v>114</v>
      </c>
      <c r="D9" s="64" t="s">
        <v>115</v>
      </c>
      <c r="E9" s="64" t="s">
        <v>116</v>
      </c>
      <c r="F9" s="64" t="s">
        <v>101</v>
      </c>
      <c r="G9" s="123" t="s">
        <v>102</v>
      </c>
      <c r="H9" s="124"/>
      <c r="I9" s="18"/>
    </row>
    <row r="10" spans="1:15" ht="50.25" customHeight="1">
      <c r="B10" s="26" t="s">
        <v>139</v>
      </c>
      <c r="C10" s="51"/>
      <c r="D10" s="52"/>
      <c r="E10" s="53"/>
      <c r="F10" s="52"/>
      <c r="G10" s="26"/>
      <c r="H10" s="27">
        <f>C10*D10*E10</f>
        <v>0</v>
      </c>
      <c r="I10" s="11"/>
      <c r="J10" s="17">
        <v>1</v>
      </c>
      <c r="K10" s="17">
        <v>2</v>
      </c>
      <c r="L10" s="17">
        <v>3</v>
      </c>
      <c r="M10" s="17">
        <v>4</v>
      </c>
      <c r="N10" s="5">
        <v>5</v>
      </c>
      <c r="O10" s="5">
        <v>6</v>
      </c>
    </row>
    <row r="11" spans="1:15" ht="57" customHeight="1">
      <c r="B11" s="26" t="s">
        <v>140</v>
      </c>
      <c r="C11" s="51"/>
      <c r="D11" s="52"/>
      <c r="E11" s="53"/>
      <c r="F11" s="52"/>
      <c r="G11" s="26"/>
      <c r="H11" s="27">
        <f t="shared" ref="H11:H13" si="0">C11*D11*E11</f>
        <v>0</v>
      </c>
      <c r="I11" s="11"/>
    </row>
    <row r="12" spans="1:15" ht="80.25" customHeight="1">
      <c r="B12" s="26" t="s">
        <v>141</v>
      </c>
      <c r="C12" s="51"/>
      <c r="D12" s="52"/>
      <c r="E12" s="53"/>
      <c r="F12" s="66"/>
      <c r="G12" s="26"/>
      <c r="H12" s="27">
        <f t="shared" si="0"/>
        <v>0</v>
      </c>
      <c r="I12" s="11"/>
    </row>
    <row r="13" spans="1:15" ht="41.25" customHeight="1">
      <c r="B13" s="26" t="s">
        <v>142</v>
      </c>
      <c r="C13" s="51"/>
      <c r="D13" s="52"/>
      <c r="E13" s="54"/>
      <c r="F13" s="67"/>
      <c r="G13" s="26"/>
      <c r="H13" s="27">
        <f t="shared" si="0"/>
        <v>0</v>
      </c>
      <c r="I13" s="11"/>
      <c r="J13" s="17">
        <v>1</v>
      </c>
      <c r="K13" s="17">
        <v>2</v>
      </c>
      <c r="L13" s="17">
        <v>3</v>
      </c>
      <c r="M13" s="17">
        <v>4</v>
      </c>
      <c r="N13" s="17"/>
      <c r="O13" s="17"/>
    </row>
    <row r="14" spans="1:15" ht="73.5" customHeight="1">
      <c r="B14" s="117" t="s">
        <v>145</v>
      </c>
      <c r="C14" s="118"/>
      <c r="D14" s="118"/>
      <c r="E14" s="118"/>
      <c r="F14" s="119"/>
      <c r="G14" s="65"/>
      <c r="H14" s="27">
        <f>'【別紙2】2.0％超部分算定シート（該当があれば提出）'!I4+'【別紙2】2.0％超部分算定シート（該当があれば提出）'!I5+'【別紙2】2.0％超部分算定シート（該当があれば提出）'!I6</f>
        <v>0</v>
      </c>
      <c r="I14" s="11"/>
    </row>
    <row r="15" spans="1:15" ht="55.5" customHeight="1">
      <c r="A15" s="73"/>
      <c r="B15" s="127" t="s">
        <v>156</v>
      </c>
      <c r="C15" s="128"/>
      <c r="D15" s="128"/>
      <c r="E15" s="128"/>
      <c r="F15" s="128"/>
      <c r="G15" s="128"/>
      <c r="H15" s="129"/>
      <c r="I15" s="11"/>
    </row>
    <row r="16" spans="1:15" s="19" customFormat="1" ht="72.75" customHeight="1">
      <c r="A16" s="74" t="s">
        <v>161</v>
      </c>
      <c r="B16" s="72" t="s">
        <v>157</v>
      </c>
      <c r="C16" s="64" t="s">
        <v>114</v>
      </c>
      <c r="D16" s="64" t="s">
        <v>115</v>
      </c>
      <c r="E16" s="64" t="s">
        <v>116</v>
      </c>
      <c r="F16" s="64" t="s">
        <v>101</v>
      </c>
      <c r="G16" s="123" t="s">
        <v>102</v>
      </c>
      <c r="H16" s="124"/>
      <c r="I16" s="18"/>
    </row>
    <row r="17" spans="1:15" ht="50.25" customHeight="1">
      <c r="A17" s="75"/>
      <c r="B17" s="26" t="s">
        <v>139</v>
      </c>
      <c r="C17" s="51"/>
      <c r="D17" s="52"/>
      <c r="E17" s="53"/>
      <c r="F17" s="52"/>
      <c r="G17" s="26"/>
      <c r="H17" s="27">
        <f t="shared" ref="H17:H35" si="1">C17*D17*E17</f>
        <v>0</v>
      </c>
      <c r="I17" s="11"/>
    </row>
    <row r="18" spans="1:15" ht="57" customHeight="1">
      <c r="A18" s="75"/>
      <c r="B18" s="26" t="s">
        <v>140</v>
      </c>
      <c r="C18" s="51"/>
      <c r="D18" s="52"/>
      <c r="E18" s="53"/>
      <c r="F18" s="52"/>
      <c r="G18" s="26"/>
      <c r="H18" s="27">
        <f t="shared" si="1"/>
        <v>0</v>
      </c>
      <c r="I18" s="11"/>
      <c r="L18" s="5">
        <v>9</v>
      </c>
    </row>
    <row r="19" spans="1:15" ht="80.25" customHeight="1">
      <c r="A19" s="75"/>
      <c r="B19" s="26" t="s">
        <v>141</v>
      </c>
      <c r="C19" s="51"/>
      <c r="D19" s="52"/>
      <c r="E19" s="53"/>
      <c r="F19" s="66"/>
      <c r="G19" s="26"/>
      <c r="H19" s="27">
        <f t="shared" si="1"/>
        <v>0</v>
      </c>
      <c r="I19" s="11"/>
    </row>
    <row r="20" spans="1:15" ht="41.25" customHeight="1">
      <c r="A20" s="75"/>
      <c r="B20" s="26" t="s">
        <v>142</v>
      </c>
      <c r="C20" s="51"/>
      <c r="D20" s="52"/>
      <c r="E20" s="54"/>
      <c r="F20" s="67"/>
      <c r="G20" s="26"/>
      <c r="H20" s="27">
        <f t="shared" si="1"/>
        <v>0</v>
      </c>
      <c r="I20" s="11"/>
      <c r="J20" s="17">
        <v>1</v>
      </c>
      <c r="K20" s="17">
        <v>2</v>
      </c>
      <c r="L20" s="17">
        <v>3</v>
      </c>
      <c r="M20" s="17">
        <v>4</v>
      </c>
      <c r="N20" s="17"/>
      <c r="O20" s="17"/>
    </row>
    <row r="21" spans="1:15" s="19" customFormat="1" ht="72.75" customHeight="1">
      <c r="A21" s="71">
        <v>2</v>
      </c>
      <c r="B21" s="72" t="s">
        <v>158</v>
      </c>
      <c r="C21" s="64" t="s">
        <v>114</v>
      </c>
      <c r="D21" s="64" t="s">
        <v>115</v>
      </c>
      <c r="E21" s="64" t="s">
        <v>116</v>
      </c>
      <c r="F21" s="64" t="s">
        <v>101</v>
      </c>
      <c r="G21" s="123" t="s">
        <v>102</v>
      </c>
      <c r="H21" s="124"/>
      <c r="I21" s="18"/>
    </row>
    <row r="22" spans="1:15" ht="50.25" customHeight="1">
      <c r="A22" s="75"/>
      <c r="B22" s="26" t="s">
        <v>139</v>
      </c>
      <c r="C22" s="51"/>
      <c r="D22" s="52"/>
      <c r="E22" s="53"/>
      <c r="F22" s="52"/>
      <c r="G22" s="26"/>
      <c r="H22" s="27">
        <f t="shared" si="1"/>
        <v>0</v>
      </c>
      <c r="I22" s="11"/>
    </row>
    <row r="23" spans="1:15" ht="57" customHeight="1">
      <c r="A23" s="75"/>
      <c r="B23" s="26" t="s">
        <v>140</v>
      </c>
      <c r="C23" s="51"/>
      <c r="D23" s="52"/>
      <c r="E23" s="53"/>
      <c r="F23" s="52"/>
      <c r="G23" s="26"/>
      <c r="H23" s="27">
        <f t="shared" si="1"/>
        <v>0</v>
      </c>
      <c r="I23" s="11"/>
    </row>
    <row r="24" spans="1:15" ht="80.25" customHeight="1">
      <c r="A24" s="75"/>
      <c r="B24" s="26" t="s">
        <v>141</v>
      </c>
      <c r="C24" s="51"/>
      <c r="D24" s="52"/>
      <c r="E24" s="53"/>
      <c r="F24" s="66"/>
      <c r="G24" s="26"/>
      <c r="H24" s="27">
        <f t="shared" si="1"/>
        <v>0</v>
      </c>
      <c r="I24" s="11"/>
    </row>
    <row r="25" spans="1:15" ht="41.25" customHeight="1">
      <c r="A25" s="75"/>
      <c r="B25" s="26" t="s">
        <v>142</v>
      </c>
      <c r="C25" s="51"/>
      <c r="D25" s="52"/>
      <c r="E25" s="54"/>
      <c r="F25" s="67"/>
      <c r="G25" s="26"/>
      <c r="H25" s="27">
        <f t="shared" si="1"/>
        <v>0</v>
      </c>
      <c r="I25" s="11"/>
      <c r="J25" s="17">
        <v>1</v>
      </c>
      <c r="K25" s="17">
        <v>2</v>
      </c>
      <c r="L25" s="17">
        <v>3</v>
      </c>
      <c r="M25" s="17">
        <v>4</v>
      </c>
      <c r="N25" s="17"/>
      <c r="O25" s="17"/>
    </row>
    <row r="26" spans="1:15" s="19" customFormat="1" ht="72.75" customHeight="1">
      <c r="A26" s="74" t="s">
        <v>162</v>
      </c>
      <c r="B26" s="72" t="s">
        <v>159</v>
      </c>
      <c r="C26" s="64" t="s">
        <v>114</v>
      </c>
      <c r="D26" s="64" t="s">
        <v>115</v>
      </c>
      <c r="E26" s="64" t="s">
        <v>116</v>
      </c>
      <c r="F26" s="64" t="s">
        <v>101</v>
      </c>
      <c r="G26" s="123" t="s">
        <v>102</v>
      </c>
      <c r="H26" s="124"/>
      <c r="I26" s="18"/>
    </row>
    <row r="27" spans="1:15" ht="50.25" customHeight="1">
      <c r="A27" s="75"/>
      <c r="B27" s="26" t="s">
        <v>139</v>
      </c>
      <c r="C27" s="51"/>
      <c r="D27" s="52"/>
      <c r="E27" s="53"/>
      <c r="F27" s="52"/>
      <c r="G27" s="26"/>
      <c r="H27" s="27">
        <f t="shared" si="1"/>
        <v>0</v>
      </c>
      <c r="I27" s="11"/>
    </row>
    <row r="28" spans="1:15" ht="57" customHeight="1">
      <c r="A28" s="75"/>
      <c r="B28" s="26" t="s">
        <v>140</v>
      </c>
      <c r="C28" s="51"/>
      <c r="D28" s="52"/>
      <c r="E28" s="53"/>
      <c r="F28" s="52"/>
      <c r="G28" s="26"/>
      <c r="H28" s="27">
        <f t="shared" si="1"/>
        <v>0</v>
      </c>
      <c r="I28" s="11"/>
    </row>
    <row r="29" spans="1:15" ht="80.25" customHeight="1">
      <c r="A29" s="75"/>
      <c r="B29" s="26" t="s">
        <v>141</v>
      </c>
      <c r="C29" s="51"/>
      <c r="D29" s="52"/>
      <c r="E29" s="53"/>
      <c r="F29" s="66"/>
      <c r="G29" s="26"/>
      <c r="H29" s="27">
        <f t="shared" si="1"/>
        <v>0</v>
      </c>
      <c r="I29" s="11"/>
    </row>
    <row r="30" spans="1:15" ht="41.25" customHeight="1">
      <c r="A30" s="75"/>
      <c r="B30" s="26" t="s">
        <v>142</v>
      </c>
      <c r="C30" s="51"/>
      <c r="D30" s="52"/>
      <c r="E30" s="54"/>
      <c r="F30" s="67"/>
      <c r="G30" s="26"/>
      <c r="H30" s="27">
        <f t="shared" si="1"/>
        <v>0</v>
      </c>
      <c r="I30" s="11"/>
      <c r="J30" s="17">
        <v>1</v>
      </c>
      <c r="K30" s="17">
        <v>2</v>
      </c>
      <c r="L30" s="17">
        <v>3</v>
      </c>
      <c r="M30" s="17">
        <v>4</v>
      </c>
      <c r="N30" s="17"/>
      <c r="O30" s="17"/>
    </row>
    <row r="31" spans="1:15" s="19" customFormat="1" ht="92.25" customHeight="1">
      <c r="A31" s="71">
        <v>4</v>
      </c>
      <c r="B31" s="63" t="s">
        <v>155</v>
      </c>
      <c r="C31" s="64" t="s">
        <v>114</v>
      </c>
      <c r="D31" s="64" t="s">
        <v>115</v>
      </c>
      <c r="E31" s="64" t="s">
        <v>116</v>
      </c>
      <c r="F31" s="64" t="s">
        <v>101</v>
      </c>
      <c r="G31" s="123" t="s">
        <v>102</v>
      </c>
      <c r="H31" s="124"/>
      <c r="I31" s="18"/>
    </row>
    <row r="32" spans="1:15" ht="50.25" customHeight="1">
      <c r="A32" s="75"/>
      <c r="B32" s="26" t="s">
        <v>139</v>
      </c>
      <c r="C32" s="51"/>
      <c r="D32" s="52"/>
      <c r="E32" s="53"/>
      <c r="F32" s="52"/>
      <c r="G32" s="26"/>
      <c r="H32" s="27">
        <f t="shared" si="1"/>
        <v>0</v>
      </c>
      <c r="I32" s="11"/>
    </row>
    <row r="33" spans="1:15" ht="57" customHeight="1">
      <c r="A33" s="75"/>
      <c r="B33" s="26" t="s">
        <v>140</v>
      </c>
      <c r="C33" s="51"/>
      <c r="D33" s="52"/>
      <c r="E33" s="53"/>
      <c r="F33" s="52"/>
      <c r="G33" s="26"/>
      <c r="H33" s="27">
        <f t="shared" si="1"/>
        <v>0</v>
      </c>
      <c r="I33" s="11"/>
    </row>
    <row r="34" spans="1:15" ht="80.25" customHeight="1">
      <c r="A34" s="75"/>
      <c r="B34" s="26" t="s">
        <v>141</v>
      </c>
      <c r="C34" s="51"/>
      <c r="D34" s="52"/>
      <c r="E34" s="53"/>
      <c r="F34" s="66"/>
      <c r="G34" s="26"/>
      <c r="H34" s="27">
        <f t="shared" si="1"/>
        <v>0</v>
      </c>
      <c r="I34" s="11"/>
    </row>
    <row r="35" spans="1:15" ht="41.25" customHeight="1">
      <c r="A35" s="75"/>
      <c r="B35" s="26" t="s">
        <v>142</v>
      </c>
      <c r="C35" s="51"/>
      <c r="D35" s="52"/>
      <c r="E35" s="54"/>
      <c r="F35" s="67"/>
      <c r="G35" s="26"/>
      <c r="H35" s="27">
        <f t="shared" si="1"/>
        <v>0</v>
      </c>
      <c r="I35" s="11"/>
      <c r="J35" s="17">
        <v>1</v>
      </c>
      <c r="K35" s="17">
        <v>2</v>
      </c>
      <c r="L35" s="17">
        <v>3</v>
      </c>
      <c r="M35" s="17">
        <v>4</v>
      </c>
      <c r="N35" s="17"/>
      <c r="O35" s="17"/>
    </row>
  </sheetData>
  <sheetProtection sheet="1" objects="1" scenarios="1"/>
  <mergeCells count="14">
    <mergeCell ref="G31:H31"/>
    <mergeCell ref="G16:H16"/>
    <mergeCell ref="G21:H21"/>
    <mergeCell ref="G26:H26"/>
    <mergeCell ref="B15:H15"/>
    <mergeCell ref="G8:H8"/>
    <mergeCell ref="B2:H2"/>
    <mergeCell ref="B14:F14"/>
    <mergeCell ref="C8:F8"/>
    <mergeCell ref="G9:H9"/>
    <mergeCell ref="B5:E5"/>
    <mergeCell ref="C4:F4"/>
    <mergeCell ref="C3:F3"/>
    <mergeCell ref="B6:E6"/>
  </mergeCells>
  <phoneticPr fontId="35"/>
  <conditionalFormatting sqref="B10:B15">
    <cfRule type="expression" dxfId="12" priority="29">
      <formula>#REF!="×"</formula>
    </cfRule>
  </conditionalFormatting>
  <conditionalFormatting sqref="B17:B20">
    <cfRule type="expression" dxfId="11" priority="4">
      <formula>#REF!="×"</formula>
    </cfRule>
  </conditionalFormatting>
  <conditionalFormatting sqref="B22:B25">
    <cfRule type="expression" dxfId="10" priority="3">
      <formula>#REF!="×"</formula>
    </cfRule>
  </conditionalFormatting>
  <conditionalFormatting sqref="B27:B30">
    <cfRule type="expression" dxfId="9" priority="2">
      <formula>#REF!="×"</formula>
    </cfRule>
  </conditionalFormatting>
  <conditionalFormatting sqref="B32:B35">
    <cfRule type="expression" dxfId="8" priority="1">
      <formula>#REF!="×"</formula>
    </cfRule>
  </conditionalFormatting>
  <conditionalFormatting sqref="C10:F11 G10:H12 H10:H14 C12:E12 C13:H13 C17:F18 C19:E19 C20:F20 C22:F23 C24:E24 C25:F25 C27:F28 C29:E29 C30:F30 C32:F33 C34:E34 C35:F35">
    <cfRule type="expression" dxfId="7" priority="154">
      <formula>#REF!="×"</formula>
    </cfRule>
  </conditionalFormatting>
  <conditionalFormatting sqref="G14">
    <cfRule type="expression" dxfId="6" priority="6">
      <formula>#REF!="×"</formula>
    </cfRule>
  </conditionalFormatting>
  <conditionalFormatting sqref="G17:H20 G22:H25 G27:H30 G32:H35">
    <cfRule type="expression" dxfId="5" priority="27">
      <formula>#REF!="×"</formula>
    </cfRule>
  </conditionalFormatting>
  <dataValidations count="3">
    <dataValidation type="list" allowBlank="1" showInputMessage="1" showErrorMessage="1" sqref="E13 E20 E25 E30 E35" xr:uid="{65249605-E27A-4D1D-A160-9F1B0C24C78F}">
      <formula1>$J$13:$O$13</formula1>
    </dataValidation>
    <dataValidation type="list" allowBlank="1" showInputMessage="1" showErrorMessage="1" sqref="F5" xr:uid="{F4676E7B-BC76-4F85-9BC9-876485E5F4FD}">
      <formula1>$J$5:$K$5</formula1>
    </dataValidation>
    <dataValidation type="list" allowBlank="1" showInputMessage="1" showErrorMessage="1" sqref="E10:E12 E32:E34 E27:E29 E22:E24 E17:E19" xr:uid="{F8613EA3-398E-4384-A96D-C2A81F43E88E}">
      <formula1>$J$10:$O$10</formula1>
    </dataValidation>
  </dataValidations>
  <printOptions horizontalCentered="1"/>
  <pageMargins left="0.31496062992125984" right="0.31496062992125984" top="0.15748031496062992" bottom="0.15748031496062992" header="0.31496062992125984" footer="0.31496062992125984"/>
  <pageSetup paperSize="9" scale="57" orientation="landscape" r:id="rId1"/>
  <headerFooter>
    <oddFooter>&amp;C&amp;P</oddFooter>
  </headerFooter>
  <rowBreaks count="2" manualBreakCount="2">
    <brk id="14" max="7" man="1"/>
    <brk id="25" max="7" man="1"/>
  </rowBreaks>
  <ignoredErrors>
    <ignoredError sqref="H4"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P9"/>
  <sheetViews>
    <sheetView view="pageBreakPreview" zoomScale="75" zoomScaleNormal="115" zoomScaleSheetLayoutView="75" workbookViewId="0">
      <selection activeCell="J5" sqref="J5"/>
    </sheetView>
  </sheetViews>
  <sheetFormatPr defaultColWidth="9" defaultRowHeight="13.5"/>
  <cols>
    <col min="1" max="1" width="37.875" style="28" customWidth="1"/>
    <col min="2" max="8" width="30.625" style="29" customWidth="1"/>
    <col min="9" max="9" width="42.125" style="28" customWidth="1"/>
    <col min="10" max="10" width="187.25" style="6" customWidth="1"/>
    <col min="11" max="16" width="14.625" style="5" customWidth="1"/>
    <col min="17" max="17" width="18.875" style="5" customWidth="1"/>
    <col min="18" max="18" width="9" style="5"/>
    <col min="19" max="25" width="9" style="5" customWidth="1"/>
    <col min="26" max="16384" width="9" style="5"/>
  </cols>
  <sheetData>
    <row r="1" spans="1:16" ht="73.5" customHeight="1">
      <c r="A1" s="30" t="s">
        <v>146</v>
      </c>
      <c r="B1" s="130" t="s">
        <v>109</v>
      </c>
      <c r="C1" s="131"/>
      <c r="D1" s="131"/>
      <c r="E1" s="131"/>
      <c r="F1" s="131"/>
      <c r="G1" s="131"/>
      <c r="H1" s="131"/>
      <c r="I1" s="25"/>
    </row>
    <row r="2" spans="1:16" ht="41.25" customHeight="1">
      <c r="A2" s="120" t="s">
        <v>100</v>
      </c>
      <c r="B2" s="121"/>
      <c r="C2" s="121"/>
      <c r="D2" s="121"/>
      <c r="E2" s="121"/>
      <c r="F2" s="121"/>
      <c r="G2" s="121"/>
      <c r="H2" s="121"/>
      <c r="I2" s="132" t="s">
        <v>148</v>
      </c>
      <c r="J2" s="7"/>
    </row>
    <row r="3" spans="1:16" ht="72.75" customHeight="1">
      <c r="A3" s="31" t="s">
        <v>104</v>
      </c>
      <c r="B3" s="32" t="s">
        <v>113</v>
      </c>
      <c r="C3" s="32" t="s">
        <v>112</v>
      </c>
      <c r="D3" s="32" t="s">
        <v>97</v>
      </c>
      <c r="E3" s="32" t="s">
        <v>147</v>
      </c>
      <c r="F3" s="32" t="s">
        <v>136</v>
      </c>
      <c r="G3" s="32" t="s">
        <v>137</v>
      </c>
      <c r="H3" s="32" t="s">
        <v>98</v>
      </c>
      <c r="I3" s="133"/>
      <c r="J3" s="11"/>
      <c r="K3" s="5">
        <v>1</v>
      </c>
      <c r="L3" s="5">
        <v>2</v>
      </c>
      <c r="M3" s="5">
        <v>3</v>
      </c>
      <c r="N3" s="5">
        <v>4</v>
      </c>
      <c r="O3" s="5">
        <v>5</v>
      </c>
      <c r="P3" s="5">
        <v>6</v>
      </c>
    </row>
    <row r="4" spans="1:16" ht="84.75" customHeight="1">
      <c r="A4" s="26" t="s">
        <v>110</v>
      </c>
      <c r="B4" s="52"/>
      <c r="C4" s="52"/>
      <c r="D4" s="33" t="e">
        <f>C4/B4</f>
        <v>#DIV/0!</v>
      </c>
      <c r="E4" s="34" t="e">
        <f>(D4-0.02)*B4</f>
        <v>#DIV/0!</v>
      </c>
      <c r="F4" s="68"/>
      <c r="G4" s="69"/>
      <c r="H4" s="70"/>
      <c r="I4" s="27">
        <f>F4*G4*H4</f>
        <v>0</v>
      </c>
      <c r="J4" s="11"/>
    </row>
    <row r="5" spans="1:16" ht="93.75" customHeight="1">
      <c r="A5" s="26" t="s">
        <v>111</v>
      </c>
      <c r="B5" s="52"/>
      <c r="C5" s="52"/>
      <c r="D5" s="33" t="e">
        <f>C5/B5</f>
        <v>#DIV/0!</v>
      </c>
      <c r="E5" s="34" t="e">
        <f>(D5-0.02)*B5</f>
        <v>#DIV/0!</v>
      </c>
      <c r="F5" s="68"/>
      <c r="G5" s="69"/>
      <c r="H5" s="70"/>
      <c r="I5" s="27">
        <f>F5*G5*H5</f>
        <v>0</v>
      </c>
      <c r="J5" s="11"/>
    </row>
    <row r="6" spans="1:16" ht="90" customHeight="1">
      <c r="A6" s="26" t="s">
        <v>103</v>
      </c>
      <c r="B6" s="134"/>
      <c r="C6" s="135"/>
      <c r="D6" s="135"/>
      <c r="E6" s="135"/>
      <c r="F6" s="135"/>
      <c r="G6" s="135"/>
      <c r="H6" s="135"/>
      <c r="I6" s="27">
        <v>0</v>
      </c>
      <c r="J6" s="11"/>
    </row>
    <row r="7" spans="1:16" ht="60.75" customHeight="1">
      <c r="A7" s="136" t="s">
        <v>160</v>
      </c>
      <c r="B7" s="137"/>
      <c r="C7" s="137"/>
      <c r="D7" s="137"/>
      <c r="E7" s="137"/>
      <c r="F7" s="137"/>
      <c r="G7" s="137"/>
      <c r="H7" s="137"/>
      <c r="I7" s="137"/>
    </row>
    <row r="9" spans="1:16">
      <c r="A9" s="35"/>
    </row>
  </sheetData>
  <sheetProtection sheet="1" objects="1" scenarios="1"/>
  <mergeCells count="5">
    <mergeCell ref="A2:H2"/>
    <mergeCell ref="B1:H1"/>
    <mergeCell ref="I2:I3"/>
    <mergeCell ref="B6:H6"/>
    <mergeCell ref="A7:I7"/>
  </mergeCells>
  <phoneticPr fontId="35"/>
  <conditionalFormatting sqref="A4:H5 I4:I6 A6:B6">
    <cfRule type="expression" dxfId="4" priority="4">
      <formula>#REF!="×"</formula>
    </cfRule>
  </conditionalFormatting>
  <dataValidations count="1">
    <dataValidation type="list" allowBlank="1" showInputMessage="1" showErrorMessage="1" sqref="G4:G5" xr:uid="{2E604BD3-F9EE-4C0B-BA4A-808FE0DD9680}">
      <formula1>$K$3:$P$3</formula1>
    </dataValidation>
  </dataValidations>
  <printOptions horizontalCentered="1"/>
  <pageMargins left="0.70866141732283472" right="0.70866141732283472" top="0.74803149606299213" bottom="0.55118110236220474" header="0.31496062992125984" footer="0.31496062992125984"/>
  <pageSetup paperSize="9" scale="3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14" t="s">
        <v>95</v>
      </c>
      <c r="D1" s="12" t="s">
        <v>60</v>
      </c>
      <c r="E1" s="8" t="s">
        <v>50</v>
      </c>
      <c r="F1" s="10" t="s">
        <v>57</v>
      </c>
      <c r="G1" s="10" t="s">
        <v>56</v>
      </c>
      <c r="H1" s="10" t="s">
        <v>58</v>
      </c>
      <c r="I1" s="10" t="s">
        <v>96</v>
      </c>
      <c r="J1" s="12" t="s">
        <v>61</v>
      </c>
      <c r="K1" s="8" t="s">
        <v>50</v>
      </c>
      <c r="L1" s="10" t="s">
        <v>57</v>
      </c>
      <c r="M1" s="10" t="s">
        <v>56</v>
      </c>
      <c r="N1" s="10" t="s">
        <v>58</v>
      </c>
      <c r="O1" s="10" t="s">
        <v>96</v>
      </c>
      <c r="P1" s="12" t="s">
        <v>62</v>
      </c>
      <c r="Q1" s="8" t="s">
        <v>50</v>
      </c>
      <c r="R1" s="10" t="s">
        <v>57</v>
      </c>
      <c r="S1" s="10" t="s">
        <v>56</v>
      </c>
      <c r="T1" s="10" t="s">
        <v>58</v>
      </c>
      <c r="U1" s="10" t="s">
        <v>96</v>
      </c>
      <c r="V1" s="12" t="s">
        <v>63</v>
      </c>
      <c r="W1" s="8" t="s">
        <v>50</v>
      </c>
      <c r="X1" s="10" t="s">
        <v>57</v>
      </c>
      <c r="Y1" s="10" t="s">
        <v>56</v>
      </c>
      <c r="Z1" s="10" t="s">
        <v>58</v>
      </c>
      <c r="AA1" s="10" t="s">
        <v>96</v>
      </c>
      <c r="AB1" s="12" t="s">
        <v>64</v>
      </c>
      <c r="AC1" s="8" t="s">
        <v>50</v>
      </c>
      <c r="AD1" s="10" t="s">
        <v>57</v>
      </c>
      <c r="AE1" s="10" t="s">
        <v>56</v>
      </c>
      <c r="AF1" s="10" t="s">
        <v>58</v>
      </c>
      <c r="AG1" s="10" t="s">
        <v>96</v>
      </c>
      <c r="AH1" s="12" t="s">
        <v>65</v>
      </c>
      <c r="AI1" s="8" t="s">
        <v>50</v>
      </c>
      <c r="AJ1" s="10" t="s">
        <v>57</v>
      </c>
      <c r="AK1" s="10" t="s">
        <v>56</v>
      </c>
      <c r="AL1" s="10" t="s">
        <v>58</v>
      </c>
      <c r="AM1" s="10" t="s">
        <v>96</v>
      </c>
      <c r="AN1" s="12" t="s">
        <v>66</v>
      </c>
      <c r="AO1" s="8" t="s">
        <v>50</v>
      </c>
      <c r="AP1" s="10" t="s">
        <v>57</v>
      </c>
      <c r="AQ1" s="10" t="s">
        <v>56</v>
      </c>
      <c r="AR1" s="10" t="s">
        <v>58</v>
      </c>
      <c r="AS1" s="10" t="s">
        <v>96</v>
      </c>
      <c r="AT1" s="12" t="s">
        <v>67</v>
      </c>
      <c r="AU1" s="8" t="s">
        <v>50</v>
      </c>
      <c r="AV1" s="10" t="s">
        <v>57</v>
      </c>
      <c r="AW1" s="10" t="s">
        <v>56</v>
      </c>
      <c r="AX1" s="10" t="s">
        <v>58</v>
      </c>
      <c r="AY1" s="10" t="s">
        <v>96</v>
      </c>
      <c r="AZ1" s="12" t="s">
        <v>68</v>
      </c>
      <c r="BA1" s="8" t="s">
        <v>50</v>
      </c>
      <c r="BB1" s="10" t="s">
        <v>57</v>
      </c>
      <c r="BC1" s="10" t="s">
        <v>56</v>
      </c>
      <c r="BD1" s="10" t="s">
        <v>58</v>
      </c>
      <c r="BE1" s="10" t="s">
        <v>96</v>
      </c>
      <c r="BF1" s="12" t="s">
        <v>69</v>
      </c>
      <c r="BG1" s="8" t="s">
        <v>50</v>
      </c>
      <c r="BH1" s="10" t="s">
        <v>57</v>
      </c>
      <c r="BI1" s="10" t="s">
        <v>56</v>
      </c>
      <c r="BJ1" s="10" t="s">
        <v>58</v>
      </c>
      <c r="BK1" s="10" t="s">
        <v>96</v>
      </c>
      <c r="BL1" s="12" t="s">
        <v>70</v>
      </c>
      <c r="BM1" s="8" t="s">
        <v>50</v>
      </c>
      <c r="BN1" s="10" t="s">
        <v>57</v>
      </c>
      <c r="BO1" s="10" t="s">
        <v>56</v>
      </c>
      <c r="BP1" s="10" t="s">
        <v>58</v>
      </c>
      <c r="BQ1" s="10" t="s">
        <v>96</v>
      </c>
      <c r="BR1" s="12" t="s">
        <v>71</v>
      </c>
      <c r="BS1" s="8" t="s">
        <v>50</v>
      </c>
      <c r="BT1" s="10" t="s">
        <v>57</v>
      </c>
      <c r="BU1" s="10" t="s">
        <v>56</v>
      </c>
      <c r="BV1" s="10" t="s">
        <v>58</v>
      </c>
      <c r="BW1" s="10" t="s">
        <v>96</v>
      </c>
      <c r="BX1" s="12" t="s">
        <v>72</v>
      </c>
      <c r="BY1" s="8" t="s">
        <v>50</v>
      </c>
      <c r="BZ1" s="10" t="s">
        <v>57</v>
      </c>
      <c r="CA1" s="10" t="s">
        <v>56</v>
      </c>
      <c r="CB1" s="10" t="s">
        <v>58</v>
      </c>
      <c r="CC1" s="10" t="s">
        <v>96</v>
      </c>
      <c r="CD1" s="12" t="s">
        <v>73</v>
      </c>
      <c r="CE1" s="8" t="s">
        <v>50</v>
      </c>
      <c r="CF1" s="10" t="s">
        <v>57</v>
      </c>
      <c r="CG1" s="10" t="s">
        <v>56</v>
      </c>
      <c r="CH1" s="10" t="s">
        <v>58</v>
      </c>
      <c r="CI1" s="10" t="s">
        <v>96</v>
      </c>
      <c r="CJ1" s="12" t="s">
        <v>74</v>
      </c>
      <c r="CK1" s="8" t="s">
        <v>50</v>
      </c>
      <c r="CL1" s="10" t="s">
        <v>57</v>
      </c>
      <c r="CM1" s="10" t="s">
        <v>56</v>
      </c>
      <c r="CN1" s="10" t="s">
        <v>58</v>
      </c>
      <c r="CO1" s="10" t="s">
        <v>96</v>
      </c>
      <c r="CP1" s="12" t="s">
        <v>75</v>
      </c>
      <c r="CQ1" s="8" t="s">
        <v>50</v>
      </c>
      <c r="CR1" s="10" t="s">
        <v>57</v>
      </c>
      <c r="CS1" s="10" t="s">
        <v>56</v>
      </c>
      <c r="CT1" s="10" t="s">
        <v>58</v>
      </c>
      <c r="CU1" s="10" t="s">
        <v>96</v>
      </c>
      <c r="CV1" s="12" t="s">
        <v>76</v>
      </c>
      <c r="CW1" s="8" t="s">
        <v>50</v>
      </c>
      <c r="CX1" s="10" t="s">
        <v>57</v>
      </c>
      <c r="CY1" s="10" t="s">
        <v>56</v>
      </c>
      <c r="CZ1" s="10" t="s">
        <v>58</v>
      </c>
      <c r="DA1" s="10" t="s">
        <v>96</v>
      </c>
      <c r="DB1" s="12" t="s">
        <v>77</v>
      </c>
      <c r="DC1" s="8" t="s">
        <v>50</v>
      </c>
      <c r="DD1" s="10" t="s">
        <v>57</v>
      </c>
      <c r="DE1" s="10" t="s">
        <v>56</v>
      </c>
      <c r="DF1" s="10" t="s">
        <v>58</v>
      </c>
      <c r="DG1" s="10" t="s">
        <v>96</v>
      </c>
      <c r="DH1" s="12" t="s">
        <v>78</v>
      </c>
      <c r="DI1" s="8" t="s">
        <v>50</v>
      </c>
      <c r="DJ1" s="10" t="s">
        <v>57</v>
      </c>
      <c r="DK1" s="10" t="s">
        <v>56</v>
      </c>
      <c r="DL1" s="10" t="s">
        <v>58</v>
      </c>
      <c r="DM1" s="10" t="s">
        <v>96</v>
      </c>
      <c r="DN1" s="12" t="s">
        <v>79</v>
      </c>
      <c r="DO1" s="8" t="s">
        <v>50</v>
      </c>
      <c r="DP1" s="10" t="s">
        <v>57</v>
      </c>
      <c r="DQ1" s="10" t="s">
        <v>56</v>
      </c>
      <c r="DR1" s="10" t="s">
        <v>58</v>
      </c>
      <c r="DS1" s="10" t="s">
        <v>59</v>
      </c>
      <c r="DT1" s="12" t="s">
        <v>80</v>
      </c>
      <c r="DU1" s="8" t="s">
        <v>50</v>
      </c>
      <c r="DV1" s="10" t="s">
        <v>57</v>
      </c>
      <c r="DW1" s="10" t="s">
        <v>56</v>
      </c>
      <c r="DX1" s="10" t="s">
        <v>58</v>
      </c>
      <c r="DY1" s="10" t="s">
        <v>59</v>
      </c>
      <c r="DZ1" s="12" t="s">
        <v>81</v>
      </c>
      <c r="EA1" s="8" t="s">
        <v>50</v>
      </c>
      <c r="EB1" s="10" t="s">
        <v>57</v>
      </c>
      <c r="EC1" s="10" t="s">
        <v>56</v>
      </c>
      <c r="ED1" s="10" t="s">
        <v>58</v>
      </c>
      <c r="EE1" s="10" t="s">
        <v>59</v>
      </c>
      <c r="EF1" s="12" t="s">
        <v>82</v>
      </c>
      <c r="EG1" s="8" t="s">
        <v>50</v>
      </c>
      <c r="EH1" s="10" t="s">
        <v>57</v>
      </c>
      <c r="EI1" s="10" t="s">
        <v>56</v>
      </c>
      <c r="EJ1" s="10" t="s">
        <v>58</v>
      </c>
      <c r="EK1" s="10" t="s">
        <v>59</v>
      </c>
      <c r="EL1" s="12" t="s">
        <v>83</v>
      </c>
      <c r="EM1" s="8" t="s">
        <v>50</v>
      </c>
      <c r="EN1" s="10" t="s">
        <v>57</v>
      </c>
      <c r="EO1" s="10" t="s">
        <v>56</v>
      </c>
      <c r="EP1" s="10" t="s">
        <v>58</v>
      </c>
      <c r="EQ1" s="10" t="s">
        <v>59</v>
      </c>
      <c r="ER1" s="12" t="s">
        <v>84</v>
      </c>
      <c r="ES1" s="8" t="s">
        <v>50</v>
      </c>
      <c r="ET1" s="10" t="s">
        <v>57</v>
      </c>
      <c r="EU1" s="10" t="s">
        <v>56</v>
      </c>
      <c r="EV1" s="10" t="s">
        <v>58</v>
      </c>
      <c r="EW1" s="10" t="s">
        <v>59</v>
      </c>
      <c r="EX1" s="12" t="s">
        <v>85</v>
      </c>
      <c r="EY1" s="8" t="s">
        <v>50</v>
      </c>
      <c r="EZ1" s="10" t="s">
        <v>57</v>
      </c>
      <c r="FA1" s="10" t="s">
        <v>56</v>
      </c>
      <c r="FB1" s="10" t="s">
        <v>58</v>
      </c>
      <c r="FC1" s="10" t="s">
        <v>59</v>
      </c>
      <c r="FD1" s="12" t="s">
        <v>86</v>
      </c>
      <c r="FE1" s="8" t="s">
        <v>50</v>
      </c>
      <c r="FF1" s="10" t="s">
        <v>57</v>
      </c>
      <c r="FG1" s="10" t="s">
        <v>56</v>
      </c>
      <c r="FH1" s="10" t="s">
        <v>58</v>
      </c>
      <c r="FI1" s="10" t="s">
        <v>59</v>
      </c>
      <c r="FJ1" s="12" t="s">
        <v>87</v>
      </c>
      <c r="FK1" s="8" t="s">
        <v>50</v>
      </c>
      <c r="FL1" s="10" t="s">
        <v>57</v>
      </c>
      <c r="FM1" s="10" t="s">
        <v>56</v>
      </c>
      <c r="FN1" s="10" t="s">
        <v>58</v>
      </c>
      <c r="FO1" s="10" t="s">
        <v>59</v>
      </c>
      <c r="FP1" s="12" t="s">
        <v>88</v>
      </c>
      <c r="FQ1" s="8" t="s">
        <v>50</v>
      </c>
      <c r="FR1" s="10" t="s">
        <v>57</v>
      </c>
      <c r="FS1" s="10" t="s">
        <v>56</v>
      </c>
      <c r="FT1" s="10" t="s">
        <v>58</v>
      </c>
      <c r="FU1" s="10" t="s">
        <v>59</v>
      </c>
      <c r="FV1" s="12" t="s">
        <v>89</v>
      </c>
      <c r="FW1" s="8" t="s">
        <v>50</v>
      </c>
      <c r="FX1" s="10" t="s">
        <v>57</v>
      </c>
      <c r="FY1" s="10" t="s">
        <v>56</v>
      </c>
      <c r="FZ1" s="10" t="s">
        <v>58</v>
      </c>
      <c r="GA1" s="10" t="s">
        <v>59</v>
      </c>
      <c r="GB1" s="12" t="s">
        <v>90</v>
      </c>
      <c r="GC1" s="8" t="s">
        <v>50</v>
      </c>
      <c r="GD1" s="10" t="s">
        <v>57</v>
      </c>
      <c r="GE1" s="10" t="s">
        <v>56</v>
      </c>
      <c r="GF1" s="10" t="s">
        <v>58</v>
      </c>
      <c r="GG1" s="10" t="s">
        <v>59</v>
      </c>
      <c r="GH1" s="12" t="s">
        <v>91</v>
      </c>
      <c r="GI1" s="8" t="s">
        <v>50</v>
      </c>
      <c r="GJ1" s="10" t="s">
        <v>57</v>
      </c>
      <c r="GK1" s="10" t="s">
        <v>56</v>
      </c>
      <c r="GL1" s="10" t="s">
        <v>58</v>
      </c>
      <c r="GM1" s="10" t="s">
        <v>59</v>
      </c>
      <c r="GN1" s="12" t="s">
        <v>92</v>
      </c>
      <c r="GO1" s="8" t="s">
        <v>50</v>
      </c>
      <c r="GP1" s="10" t="s">
        <v>57</v>
      </c>
      <c r="GQ1" s="10" t="s">
        <v>56</v>
      </c>
      <c r="GR1" s="10" t="s">
        <v>58</v>
      </c>
      <c r="GS1" s="10" t="s">
        <v>59</v>
      </c>
      <c r="GT1" s="12" t="s">
        <v>93</v>
      </c>
      <c r="GU1" s="8" t="s">
        <v>50</v>
      </c>
      <c r="GV1" s="10" t="s">
        <v>57</v>
      </c>
      <c r="GW1" s="10" t="s">
        <v>56</v>
      </c>
      <c r="GX1" s="10" t="s">
        <v>58</v>
      </c>
      <c r="GY1" s="10" t="s">
        <v>59</v>
      </c>
      <c r="GZ1" s="12" t="s">
        <v>94</v>
      </c>
      <c r="HA1" s="8" t="s">
        <v>50</v>
      </c>
      <c r="HB1" s="10" t="s">
        <v>57</v>
      </c>
      <c r="HC1" s="10" t="s">
        <v>56</v>
      </c>
      <c r="HD1" s="10" t="s">
        <v>58</v>
      </c>
      <c r="HE1" s="10" t="s">
        <v>59</v>
      </c>
      <c r="HF1" s="13" t="s">
        <v>53</v>
      </c>
      <c r="HG1" s="12" t="s">
        <v>60</v>
      </c>
      <c r="HH1" s="8" t="s">
        <v>50</v>
      </c>
      <c r="HI1" s="10" t="s">
        <v>51</v>
      </c>
      <c r="HJ1" s="10" t="s">
        <v>54</v>
      </c>
      <c r="HK1" s="10" t="s">
        <v>55</v>
      </c>
      <c r="HL1" s="10" t="s">
        <v>52</v>
      </c>
      <c r="HM1" s="12" t="s">
        <v>61</v>
      </c>
      <c r="HN1" s="8" t="s">
        <v>50</v>
      </c>
      <c r="HO1" s="10" t="s">
        <v>51</v>
      </c>
      <c r="HP1" s="10" t="s">
        <v>54</v>
      </c>
      <c r="HQ1" s="10" t="s">
        <v>55</v>
      </c>
      <c r="HR1" s="10" t="s">
        <v>52</v>
      </c>
      <c r="HS1" s="12" t="s">
        <v>62</v>
      </c>
      <c r="HT1" s="8" t="s">
        <v>50</v>
      </c>
      <c r="HU1" s="10" t="s">
        <v>51</v>
      </c>
      <c r="HV1" s="10" t="s">
        <v>54</v>
      </c>
      <c r="HW1" s="10" t="s">
        <v>55</v>
      </c>
      <c r="HX1" s="10" t="s">
        <v>52</v>
      </c>
      <c r="HY1" s="12" t="s">
        <v>63</v>
      </c>
      <c r="HZ1" s="8" t="s">
        <v>50</v>
      </c>
      <c r="IA1" s="10" t="s">
        <v>51</v>
      </c>
      <c r="IB1" s="10" t="s">
        <v>54</v>
      </c>
      <c r="IC1" s="10" t="s">
        <v>55</v>
      </c>
      <c r="ID1" s="10" t="s">
        <v>52</v>
      </c>
      <c r="IE1" s="12" t="s">
        <v>64</v>
      </c>
      <c r="IF1" s="8" t="s">
        <v>50</v>
      </c>
      <c r="IG1" s="10" t="s">
        <v>51</v>
      </c>
      <c r="IH1" s="10" t="s">
        <v>54</v>
      </c>
      <c r="II1" s="10" t="s">
        <v>55</v>
      </c>
      <c r="IJ1" s="10" t="s">
        <v>52</v>
      </c>
      <c r="IK1" s="12" t="s">
        <v>65</v>
      </c>
      <c r="IL1" s="8" t="s">
        <v>50</v>
      </c>
      <c r="IM1" s="10" t="s">
        <v>51</v>
      </c>
      <c r="IN1" s="10" t="s">
        <v>54</v>
      </c>
      <c r="IO1" s="10" t="s">
        <v>55</v>
      </c>
      <c r="IP1" s="10" t="s">
        <v>52</v>
      </c>
      <c r="IQ1" s="12" t="s">
        <v>66</v>
      </c>
      <c r="IR1" s="8" t="s">
        <v>50</v>
      </c>
      <c r="IS1" s="10" t="s">
        <v>51</v>
      </c>
      <c r="IT1" s="10" t="s">
        <v>54</v>
      </c>
      <c r="IU1" s="10" t="s">
        <v>55</v>
      </c>
      <c r="IV1" s="10" t="s">
        <v>52</v>
      </c>
      <c r="IW1" s="12" t="s">
        <v>67</v>
      </c>
      <c r="IX1" s="8" t="s">
        <v>50</v>
      </c>
      <c r="IY1" s="10" t="s">
        <v>51</v>
      </c>
      <c r="IZ1" s="10" t="s">
        <v>54</v>
      </c>
      <c r="JA1" s="10" t="s">
        <v>55</v>
      </c>
      <c r="JB1" s="10" t="s">
        <v>52</v>
      </c>
      <c r="JC1" s="12" t="s">
        <v>68</v>
      </c>
      <c r="JD1" s="8" t="s">
        <v>50</v>
      </c>
      <c r="JE1" s="10" t="s">
        <v>51</v>
      </c>
      <c r="JF1" s="10" t="s">
        <v>54</v>
      </c>
      <c r="JG1" s="10" t="s">
        <v>55</v>
      </c>
      <c r="JH1" s="10" t="s">
        <v>52</v>
      </c>
      <c r="JI1" s="12" t="s">
        <v>69</v>
      </c>
      <c r="JJ1" s="8" t="s">
        <v>50</v>
      </c>
      <c r="JK1" s="10" t="s">
        <v>51</v>
      </c>
      <c r="JL1" s="10" t="s">
        <v>54</v>
      </c>
      <c r="JM1" s="10" t="s">
        <v>55</v>
      </c>
      <c r="JN1" s="10" t="s">
        <v>52</v>
      </c>
      <c r="JO1" s="12" t="s">
        <v>70</v>
      </c>
      <c r="JP1" s="8" t="s">
        <v>50</v>
      </c>
      <c r="JQ1" s="10" t="s">
        <v>51</v>
      </c>
      <c r="JR1" s="10" t="s">
        <v>54</v>
      </c>
      <c r="JS1" s="10" t="s">
        <v>55</v>
      </c>
      <c r="JT1" s="10" t="s">
        <v>52</v>
      </c>
      <c r="JU1" s="12" t="s">
        <v>71</v>
      </c>
      <c r="JV1" s="8" t="s">
        <v>50</v>
      </c>
      <c r="JW1" s="10" t="s">
        <v>51</v>
      </c>
      <c r="JX1" s="10" t="s">
        <v>54</v>
      </c>
      <c r="JY1" s="10" t="s">
        <v>55</v>
      </c>
      <c r="JZ1" s="10" t="s">
        <v>52</v>
      </c>
      <c r="KA1" s="12" t="s">
        <v>72</v>
      </c>
      <c r="KB1" s="8" t="s">
        <v>50</v>
      </c>
      <c r="KC1" s="10" t="s">
        <v>51</v>
      </c>
      <c r="KD1" s="10" t="s">
        <v>54</v>
      </c>
      <c r="KE1" s="10" t="s">
        <v>55</v>
      </c>
      <c r="KF1" s="10" t="s">
        <v>52</v>
      </c>
      <c r="KG1" s="12" t="s">
        <v>73</v>
      </c>
      <c r="KH1" s="8" t="s">
        <v>50</v>
      </c>
      <c r="KI1" s="10" t="s">
        <v>51</v>
      </c>
      <c r="KJ1" s="10" t="s">
        <v>54</v>
      </c>
      <c r="KK1" s="10" t="s">
        <v>55</v>
      </c>
      <c r="KL1" s="10" t="s">
        <v>52</v>
      </c>
      <c r="KM1" s="12" t="s">
        <v>74</v>
      </c>
      <c r="KN1" s="8" t="s">
        <v>50</v>
      </c>
      <c r="KO1" s="10" t="s">
        <v>51</v>
      </c>
      <c r="KP1" s="10" t="s">
        <v>54</v>
      </c>
      <c r="KQ1" s="10" t="s">
        <v>55</v>
      </c>
      <c r="KR1" s="10" t="s">
        <v>52</v>
      </c>
      <c r="KS1" s="12" t="s">
        <v>75</v>
      </c>
      <c r="KT1" s="8" t="s">
        <v>50</v>
      </c>
      <c r="KU1" s="10" t="s">
        <v>51</v>
      </c>
      <c r="KV1" s="10" t="s">
        <v>54</v>
      </c>
      <c r="KW1" s="10" t="s">
        <v>55</v>
      </c>
      <c r="KX1" s="10" t="s">
        <v>52</v>
      </c>
      <c r="KY1" s="12" t="s">
        <v>76</v>
      </c>
      <c r="KZ1" s="8" t="s">
        <v>50</v>
      </c>
      <c r="LA1" s="10" t="s">
        <v>51</v>
      </c>
      <c r="LB1" s="10" t="s">
        <v>54</v>
      </c>
      <c r="LC1" s="10" t="s">
        <v>55</v>
      </c>
      <c r="LD1" s="10" t="s">
        <v>52</v>
      </c>
      <c r="LE1" s="12" t="s">
        <v>77</v>
      </c>
      <c r="LF1" s="8" t="s">
        <v>50</v>
      </c>
      <c r="LG1" s="10" t="s">
        <v>51</v>
      </c>
      <c r="LH1" s="10" t="s">
        <v>54</v>
      </c>
      <c r="LI1" s="10" t="s">
        <v>55</v>
      </c>
      <c r="LJ1" s="10" t="s">
        <v>52</v>
      </c>
      <c r="LK1" s="12" t="s">
        <v>78</v>
      </c>
      <c r="LL1" s="8" t="s">
        <v>50</v>
      </c>
      <c r="LM1" s="10" t="s">
        <v>51</v>
      </c>
      <c r="LN1" s="10" t="s">
        <v>54</v>
      </c>
      <c r="LO1" s="10" t="s">
        <v>55</v>
      </c>
      <c r="LP1" s="10" t="s">
        <v>52</v>
      </c>
      <c r="LQ1" s="12" t="s">
        <v>79</v>
      </c>
      <c r="LR1" s="8" t="s">
        <v>50</v>
      </c>
      <c r="LS1" s="10" t="s">
        <v>51</v>
      </c>
      <c r="LT1" s="10" t="s">
        <v>54</v>
      </c>
      <c r="LU1" s="10" t="s">
        <v>55</v>
      </c>
      <c r="LV1" s="10" t="s">
        <v>52</v>
      </c>
      <c r="LW1" s="12" t="s">
        <v>80</v>
      </c>
      <c r="LX1" s="8" t="s">
        <v>50</v>
      </c>
      <c r="LY1" s="10" t="s">
        <v>51</v>
      </c>
      <c r="LZ1" s="10" t="s">
        <v>54</v>
      </c>
      <c r="MA1" s="10" t="s">
        <v>55</v>
      </c>
      <c r="MB1" s="10" t="s">
        <v>52</v>
      </c>
      <c r="MC1" s="12" t="s">
        <v>81</v>
      </c>
      <c r="MD1" s="8" t="s">
        <v>50</v>
      </c>
      <c r="ME1" s="10" t="s">
        <v>51</v>
      </c>
      <c r="MF1" s="10" t="s">
        <v>54</v>
      </c>
      <c r="MG1" s="10" t="s">
        <v>55</v>
      </c>
      <c r="MH1" s="10" t="s">
        <v>52</v>
      </c>
      <c r="MI1" s="12" t="s">
        <v>82</v>
      </c>
      <c r="MJ1" s="8" t="s">
        <v>50</v>
      </c>
      <c r="MK1" s="10" t="s">
        <v>51</v>
      </c>
      <c r="ML1" s="10" t="s">
        <v>54</v>
      </c>
      <c r="MM1" s="10" t="s">
        <v>55</v>
      </c>
      <c r="MN1" s="10" t="s">
        <v>52</v>
      </c>
      <c r="MO1" s="12" t="s">
        <v>83</v>
      </c>
      <c r="MP1" s="8" t="s">
        <v>50</v>
      </c>
      <c r="MQ1" s="10" t="s">
        <v>51</v>
      </c>
      <c r="MR1" s="10" t="s">
        <v>54</v>
      </c>
      <c r="MS1" s="10" t="s">
        <v>55</v>
      </c>
      <c r="MT1" s="10" t="s">
        <v>52</v>
      </c>
      <c r="MU1" s="12" t="s">
        <v>84</v>
      </c>
      <c r="MV1" s="8" t="s">
        <v>50</v>
      </c>
      <c r="MW1" s="10" t="s">
        <v>51</v>
      </c>
      <c r="MX1" s="10" t="s">
        <v>54</v>
      </c>
      <c r="MY1" s="10" t="s">
        <v>55</v>
      </c>
      <c r="MZ1" s="10" t="s">
        <v>52</v>
      </c>
      <c r="NA1" s="12" t="s">
        <v>85</v>
      </c>
      <c r="NB1" s="8" t="s">
        <v>50</v>
      </c>
      <c r="NC1" s="10" t="s">
        <v>51</v>
      </c>
      <c r="ND1" s="10" t="s">
        <v>54</v>
      </c>
      <c r="NE1" s="10" t="s">
        <v>55</v>
      </c>
      <c r="NF1" s="10" t="s">
        <v>52</v>
      </c>
      <c r="NG1" s="12" t="s">
        <v>86</v>
      </c>
      <c r="NH1" s="8" t="s">
        <v>50</v>
      </c>
      <c r="NI1" s="10" t="s">
        <v>51</v>
      </c>
      <c r="NJ1" s="10" t="s">
        <v>54</v>
      </c>
      <c r="NK1" s="10" t="s">
        <v>55</v>
      </c>
      <c r="NL1" s="10" t="s">
        <v>52</v>
      </c>
      <c r="NM1" s="12" t="s">
        <v>87</v>
      </c>
      <c r="NN1" s="8" t="s">
        <v>50</v>
      </c>
      <c r="NO1" s="10" t="s">
        <v>51</v>
      </c>
      <c r="NP1" s="10" t="s">
        <v>54</v>
      </c>
      <c r="NQ1" s="10" t="s">
        <v>55</v>
      </c>
      <c r="NR1" s="10" t="s">
        <v>52</v>
      </c>
      <c r="NS1" s="12" t="s">
        <v>88</v>
      </c>
      <c r="NT1" s="8" t="s">
        <v>50</v>
      </c>
      <c r="NU1" s="10" t="s">
        <v>51</v>
      </c>
      <c r="NV1" s="10" t="s">
        <v>54</v>
      </c>
      <c r="NW1" s="10" t="s">
        <v>55</v>
      </c>
      <c r="NX1" s="10" t="s">
        <v>52</v>
      </c>
      <c r="NY1" s="12" t="s">
        <v>89</v>
      </c>
      <c r="NZ1" s="8" t="s">
        <v>50</v>
      </c>
      <c r="OA1" s="10" t="s">
        <v>51</v>
      </c>
      <c r="OB1" s="10" t="s">
        <v>54</v>
      </c>
      <c r="OC1" s="10" t="s">
        <v>55</v>
      </c>
      <c r="OD1" s="10" t="s">
        <v>52</v>
      </c>
      <c r="OE1" s="12" t="s">
        <v>90</v>
      </c>
      <c r="OF1" s="8" t="s">
        <v>50</v>
      </c>
      <c r="OG1" s="10" t="s">
        <v>51</v>
      </c>
      <c r="OH1" s="10" t="s">
        <v>54</v>
      </c>
      <c r="OI1" s="10" t="s">
        <v>55</v>
      </c>
      <c r="OJ1" s="10" t="s">
        <v>52</v>
      </c>
      <c r="OK1" s="12" t="s">
        <v>91</v>
      </c>
      <c r="OL1" s="8" t="s">
        <v>50</v>
      </c>
      <c r="OM1" s="10" t="s">
        <v>51</v>
      </c>
      <c r="ON1" s="10" t="s">
        <v>54</v>
      </c>
      <c r="OO1" s="10" t="s">
        <v>55</v>
      </c>
      <c r="OP1" s="10" t="s">
        <v>52</v>
      </c>
      <c r="OQ1" s="12" t="s">
        <v>92</v>
      </c>
      <c r="OR1" s="8" t="s">
        <v>50</v>
      </c>
      <c r="OS1" s="10" t="s">
        <v>51</v>
      </c>
      <c r="OT1" s="10" t="s">
        <v>54</v>
      </c>
      <c r="OU1" s="10" t="s">
        <v>55</v>
      </c>
      <c r="OV1" s="10" t="s">
        <v>52</v>
      </c>
      <c r="OW1" s="12" t="s">
        <v>93</v>
      </c>
      <c r="OX1" s="8" t="s">
        <v>50</v>
      </c>
      <c r="OY1" s="10" t="s">
        <v>51</v>
      </c>
      <c r="OZ1" s="10" t="s">
        <v>54</v>
      </c>
      <c r="PA1" s="10" t="s">
        <v>55</v>
      </c>
      <c r="PB1" s="10" t="s">
        <v>52</v>
      </c>
      <c r="PC1" s="12" t="s">
        <v>94</v>
      </c>
      <c r="PD1" s="8" t="s">
        <v>50</v>
      </c>
      <c r="PE1" s="10" t="s">
        <v>51</v>
      </c>
      <c r="PF1" s="10" t="s">
        <v>54</v>
      </c>
      <c r="PG1" s="10" t="s">
        <v>55</v>
      </c>
      <c r="PH1" s="10" t="s">
        <v>52</v>
      </c>
    </row>
    <row r="2" spans="1:424" ht="54">
      <c r="A2" s="138">
        <f>'【第3号様式別紙】賃金改善報告書（提出必須）'!$C3</f>
        <v>0</v>
      </c>
      <c r="B2" s="138">
        <f>'【第3号様式別紙】賃金改善報告書（提出必須）'!$C4</f>
        <v>0</v>
      </c>
      <c r="C2" s="15"/>
      <c r="D2" s="9" t="e">
        <f>'【第3号様式別紙】賃金改善報告書（提出必須）'!#REF!</f>
        <v>#REF!</v>
      </c>
      <c r="E2" s="9" t="str">
        <f>'【第3号様式別紙】賃金改善報告書（提出必須）'!$C9</f>
        <v>Ⅰ対象人数
（常勤換算数）</v>
      </c>
      <c r="F2" s="9">
        <f>'【第3号様式別紙】賃金改善報告書（提出必須）'!$C10</f>
        <v>0</v>
      </c>
      <c r="G2" s="9" t="e">
        <f>'【第3号様式別紙】賃金改善報告書（提出必須）'!#REF!</f>
        <v>#REF!</v>
      </c>
      <c r="H2" s="9">
        <f>'【第3号様式別紙】賃金改善報告書（提出必須）'!$C13</f>
        <v>0</v>
      </c>
      <c r="I2" s="9">
        <f>'【第3号様式別紙】賃金改善報告書（提出必須）'!$C14</f>
        <v>0</v>
      </c>
      <c r="J2" s="9" t="e">
        <f>'【第3号様式別紙】賃金改善報告書（提出必須）'!#REF!</f>
        <v>#REF!</v>
      </c>
      <c r="K2" s="9" t="e">
        <f>'【第3号様式別紙】賃金改善報告書（提出必須）'!#REF!</f>
        <v>#REF!</v>
      </c>
      <c r="L2" s="9" t="e">
        <f>'【第3号様式別紙】賃金改善報告書（提出必須）'!#REF!</f>
        <v>#REF!</v>
      </c>
      <c r="M2" s="9" t="e">
        <f>'【第3号様式別紙】賃金改善報告書（提出必須）'!#REF!</f>
        <v>#REF!</v>
      </c>
      <c r="N2" s="9" t="e">
        <f>'【第3号様式別紙】賃金改善報告書（提出必須）'!#REF!</f>
        <v>#REF!</v>
      </c>
      <c r="O2" s="9" t="e">
        <f>'【第3号様式別紙】賃金改善報告書（提出必須）'!#REF!</f>
        <v>#REF!</v>
      </c>
      <c r="P2" s="9" t="e">
        <f>'【第3号様式別紙】賃金改善報告書（提出必須）'!#REF!</f>
        <v>#REF!</v>
      </c>
      <c r="Q2" s="9" t="e">
        <f>'【第3号様式別紙】賃金改善報告書（提出必須）'!#REF!</f>
        <v>#REF!</v>
      </c>
      <c r="R2" s="9" t="e">
        <f>'【第3号様式別紙】賃金改善報告書（提出必須）'!#REF!</f>
        <v>#REF!</v>
      </c>
      <c r="S2" s="9" t="e">
        <f>'【第3号様式別紙】賃金改善報告書（提出必須）'!#REF!</f>
        <v>#REF!</v>
      </c>
      <c r="T2" s="9" t="e">
        <f>'【第3号様式別紙】賃金改善報告書（提出必須）'!#REF!</f>
        <v>#REF!</v>
      </c>
      <c r="U2" s="9" t="e">
        <f>'【第3号様式別紙】賃金改善報告書（提出必須）'!#REF!</f>
        <v>#REF!</v>
      </c>
      <c r="V2" s="9" t="e">
        <f>'【第3号様式別紙】賃金改善報告書（提出必須）'!#REF!</f>
        <v>#REF!</v>
      </c>
      <c r="W2" s="9" t="e">
        <f>'【第3号様式別紙】賃金改善報告書（提出必須）'!#REF!</f>
        <v>#REF!</v>
      </c>
      <c r="X2" s="9" t="e">
        <f>'【第3号様式別紙】賃金改善報告書（提出必須）'!#REF!</f>
        <v>#REF!</v>
      </c>
      <c r="Y2" s="9" t="e">
        <f>'【第3号様式別紙】賃金改善報告書（提出必須）'!#REF!</f>
        <v>#REF!</v>
      </c>
      <c r="Z2" s="9" t="e">
        <f>'【第3号様式別紙】賃金改善報告書（提出必須）'!#REF!</f>
        <v>#REF!</v>
      </c>
      <c r="AA2" s="9" t="e">
        <f>'【第3号様式別紙】賃金改善報告書（提出必須）'!#REF!</f>
        <v>#REF!</v>
      </c>
      <c r="AB2" s="9" t="e">
        <f>'【第3号様式別紙】賃金改善報告書（提出必須）'!#REF!</f>
        <v>#REF!</v>
      </c>
      <c r="AC2" s="9" t="e">
        <f>'【第3号様式別紙】賃金改善報告書（提出必須）'!#REF!</f>
        <v>#REF!</v>
      </c>
      <c r="AD2" s="9" t="e">
        <f>'【第3号様式別紙】賃金改善報告書（提出必須）'!#REF!</f>
        <v>#REF!</v>
      </c>
      <c r="AE2" s="9" t="e">
        <f>'【第3号様式別紙】賃金改善報告書（提出必須）'!#REF!</f>
        <v>#REF!</v>
      </c>
      <c r="AF2" s="9" t="e">
        <f>'【第3号様式別紙】賃金改善報告書（提出必須）'!#REF!</f>
        <v>#REF!</v>
      </c>
      <c r="AG2" s="9" t="e">
        <f>'【第3号様式別紙】賃金改善報告書（提出必須）'!#REF!</f>
        <v>#REF!</v>
      </c>
      <c r="AH2" s="9" t="e">
        <f>'【第3号様式別紙】賃金改善報告書（提出必須）'!#REF!</f>
        <v>#REF!</v>
      </c>
      <c r="AI2" s="9" t="e">
        <f>'【第3号様式別紙】賃金改善報告書（提出必須）'!#REF!</f>
        <v>#REF!</v>
      </c>
      <c r="AJ2" s="9" t="e">
        <f>'【第3号様式別紙】賃金改善報告書（提出必須）'!#REF!</f>
        <v>#REF!</v>
      </c>
      <c r="AK2" s="9" t="e">
        <f>'【第3号様式別紙】賃金改善報告書（提出必須）'!#REF!</f>
        <v>#REF!</v>
      </c>
      <c r="AL2" s="9" t="e">
        <f>'【第3号様式別紙】賃金改善報告書（提出必須）'!#REF!</f>
        <v>#REF!</v>
      </c>
      <c r="AM2" s="9" t="e">
        <f>'【第3号様式別紙】賃金改善報告書（提出必須）'!#REF!</f>
        <v>#REF!</v>
      </c>
      <c r="AN2" s="9" t="e">
        <f>'【第3号様式別紙】賃金改善報告書（提出必須）'!#REF!</f>
        <v>#REF!</v>
      </c>
      <c r="AO2" s="9" t="e">
        <f>'【第3号様式別紙】賃金改善報告書（提出必須）'!#REF!</f>
        <v>#REF!</v>
      </c>
      <c r="AP2" s="9" t="e">
        <f>'【第3号様式別紙】賃金改善報告書（提出必須）'!#REF!</f>
        <v>#REF!</v>
      </c>
      <c r="AQ2" s="9" t="e">
        <f>'【第3号様式別紙】賃金改善報告書（提出必須）'!#REF!</f>
        <v>#REF!</v>
      </c>
      <c r="AR2" s="9" t="e">
        <f>'【第3号様式別紙】賃金改善報告書（提出必須）'!#REF!</f>
        <v>#REF!</v>
      </c>
      <c r="AS2" s="9" t="e">
        <f>'【第3号様式別紙】賃金改善報告書（提出必須）'!#REF!</f>
        <v>#REF!</v>
      </c>
      <c r="AT2" s="9" t="e">
        <f>'【第3号様式別紙】賃金改善報告書（提出必須）'!#REF!</f>
        <v>#REF!</v>
      </c>
      <c r="AU2" s="9" t="e">
        <f>'【第3号様式別紙】賃金改善報告書（提出必須）'!#REF!</f>
        <v>#REF!</v>
      </c>
      <c r="AV2" s="9" t="e">
        <f>'【第3号様式別紙】賃金改善報告書（提出必須）'!#REF!</f>
        <v>#REF!</v>
      </c>
      <c r="AW2" s="9" t="e">
        <f>'【第3号様式別紙】賃金改善報告書（提出必須）'!#REF!</f>
        <v>#REF!</v>
      </c>
      <c r="AX2" s="9" t="e">
        <f>'【第3号様式別紙】賃金改善報告書（提出必須）'!#REF!</f>
        <v>#REF!</v>
      </c>
      <c r="AY2" s="9" t="e">
        <f>'【第3号様式別紙】賃金改善報告書（提出必須）'!#REF!</f>
        <v>#REF!</v>
      </c>
      <c r="AZ2" s="9" t="e">
        <f>'【第3号様式別紙】賃金改善報告書（提出必須）'!#REF!</f>
        <v>#REF!</v>
      </c>
      <c r="BA2" s="9" t="e">
        <f>'【第3号様式別紙】賃金改善報告書（提出必須）'!#REF!</f>
        <v>#REF!</v>
      </c>
      <c r="BB2" s="9" t="e">
        <f>'【第3号様式別紙】賃金改善報告書（提出必須）'!#REF!</f>
        <v>#REF!</v>
      </c>
      <c r="BC2" s="9" t="e">
        <f>'【第3号様式別紙】賃金改善報告書（提出必須）'!#REF!</f>
        <v>#REF!</v>
      </c>
      <c r="BD2" s="9" t="e">
        <f>'【第3号様式別紙】賃金改善報告書（提出必須）'!#REF!</f>
        <v>#REF!</v>
      </c>
      <c r="BE2" s="9" t="e">
        <f>'【第3号様式別紙】賃金改善報告書（提出必須）'!#REF!</f>
        <v>#REF!</v>
      </c>
      <c r="BF2" s="9" t="e">
        <f>'【第3号様式別紙】賃金改善報告書（提出必須）'!#REF!</f>
        <v>#REF!</v>
      </c>
      <c r="BG2" s="9" t="e">
        <f>'【第3号様式別紙】賃金改善報告書（提出必須）'!#REF!</f>
        <v>#REF!</v>
      </c>
      <c r="BH2" s="9" t="e">
        <f>'【第3号様式別紙】賃金改善報告書（提出必須）'!#REF!</f>
        <v>#REF!</v>
      </c>
      <c r="BI2" s="9" t="e">
        <f>'【第3号様式別紙】賃金改善報告書（提出必須）'!#REF!</f>
        <v>#REF!</v>
      </c>
      <c r="BJ2" s="9" t="e">
        <f>'【第3号様式別紙】賃金改善報告書（提出必須）'!#REF!</f>
        <v>#REF!</v>
      </c>
      <c r="BK2" s="9" t="e">
        <f>'【第3号様式別紙】賃金改善報告書（提出必須）'!#REF!</f>
        <v>#REF!</v>
      </c>
      <c r="BL2" s="9" t="e">
        <f>'【第3号様式別紙】賃金改善報告書（提出必須）'!#REF!</f>
        <v>#REF!</v>
      </c>
      <c r="BM2" s="9" t="e">
        <f>'【第3号様式別紙】賃金改善報告書（提出必須）'!#REF!</f>
        <v>#REF!</v>
      </c>
      <c r="BN2" s="9" t="e">
        <f>'【第3号様式別紙】賃金改善報告書（提出必須）'!#REF!</f>
        <v>#REF!</v>
      </c>
      <c r="BO2" s="9" t="e">
        <f>'【第3号様式別紙】賃金改善報告書（提出必須）'!#REF!</f>
        <v>#REF!</v>
      </c>
      <c r="BP2" s="9" t="e">
        <f>'【第3号様式別紙】賃金改善報告書（提出必須）'!#REF!</f>
        <v>#REF!</v>
      </c>
      <c r="BQ2" s="9" t="e">
        <f>'【第3号様式別紙】賃金改善報告書（提出必須）'!#REF!</f>
        <v>#REF!</v>
      </c>
      <c r="BR2" s="9" t="e">
        <f>'【第3号様式別紙】賃金改善報告書（提出必須）'!#REF!</f>
        <v>#REF!</v>
      </c>
      <c r="BS2" s="9" t="e">
        <f>'【第3号様式別紙】賃金改善報告書（提出必須）'!#REF!</f>
        <v>#REF!</v>
      </c>
      <c r="BT2" s="9" t="e">
        <f>'【第3号様式別紙】賃金改善報告書（提出必須）'!#REF!</f>
        <v>#REF!</v>
      </c>
      <c r="BU2" s="9" t="e">
        <f>'【第3号様式別紙】賃金改善報告書（提出必須）'!#REF!</f>
        <v>#REF!</v>
      </c>
      <c r="BV2" s="9" t="e">
        <f>'【第3号様式別紙】賃金改善報告書（提出必須）'!#REF!</f>
        <v>#REF!</v>
      </c>
      <c r="BW2" s="9" t="e">
        <f>'【第3号様式別紙】賃金改善報告書（提出必須）'!#REF!</f>
        <v>#REF!</v>
      </c>
      <c r="BX2" s="9" t="e">
        <f>'【第3号様式別紙】賃金改善報告書（提出必須）'!#REF!</f>
        <v>#REF!</v>
      </c>
      <c r="BY2" s="9" t="e">
        <f>'【第3号様式別紙】賃金改善報告書（提出必須）'!#REF!</f>
        <v>#REF!</v>
      </c>
      <c r="BZ2" s="9" t="e">
        <f>'【第3号様式別紙】賃金改善報告書（提出必須）'!#REF!</f>
        <v>#REF!</v>
      </c>
      <c r="CA2" s="9" t="e">
        <f>'【第3号様式別紙】賃金改善報告書（提出必須）'!#REF!</f>
        <v>#REF!</v>
      </c>
      <c r="CB2" s="9" t="e">
        <f>'【第3号様式別紙】賃金改善報告書（提出必須）'!#REF!</f>
        <v>#REF!</v>
      </c>
      <c r="CC2" s="9" t="e">
        <f>'【第3号様式別紙】賃金改善報告書（提出必須）'!#REF!</f>
        <v>#REF!</v>
      </c>
      <c r="CD2" s="9" t="e">
        <f>'【第3号様式別紙】賃金改善報告書（提出必須）'!#REF!</f>
        <v>#REF!</v>
      </c>
      <c r="CE2" s="9" t="e">
        <f>'【第3号様式別紙】賃金改善報告書（提出必須）'!#REF!</f>
        <v>#REF!</v>
      </c>
      <c r="CF2" s="9" t="e">
        <f>'【第3号様式別紙】賃金改善報告書（提出必須）'!#REF!</f>
        <v>#REF!</v>
      </c>
      <c r="CG2" s="9" t="e">
        <f>'【第3号様式別紙】賃金改善報告書（提出必須）'!#REF!</f>
        <v>#REF!</v>
      </c>
      <c r="CH2" s="9" t="e">
        <f>'【第3号様式別紙】賃金改善報告書（提出必須）'!#REF!</f>
        <v>#REF!</v>
      </c>
      <c r="CI2" s="9" t="e">
        <f>'【第3号様式別紙】賃金改善報告書（提出必須）'!#REF!</f>
        <v>#REF!</v>
      </c>
      <c r="CJ2" s="9" t="e">
        <f>'【第3号様式別紙】賃金改善報告書（提出必須）'!#REF!</f>
        <v>#REF!</v>
      </c>
      <c r="CK2" s="9" t="e">
        <f>'【第3号様式別紙】賃金改善報告書（提出必須）'!#REF!</f>
        <v>#REF!</v>
      </c>
      <c r="CL2" s="9" t="e">
        <f>'【第3号様式別紙】賃金改善報告書（提出必須）'!#REF!</f>
        <v>#REF!</v>
      </c>
      <c r="CM2" s="9" t="e">
        <f>'【第3号様式別紙】賃金改善報告書（提出必須）'!#REF!</f>
        <v>#REF!</v>
      </c>
      <c r="CN2" s="9" t="e">
        <f>'【第3号様式別紙】賃金改善報告書（提出必須）'!#REF!</f>
        <v>#REF!</v>
      </c>
      <c r="CO2" s="9" t="e">
        <f>'【第3号様式別紙】賃金改善報告書（提出必須）'!#REF!</f>
        <v>#REF!</v>
      </c>
      <c r="CP2" s="9" t="e">
        <f>'【第3号様式別紙】賃金改善報告書（提出必須）'!#REF!</f>
        <v>#REF!</v>
      </c>
      <c r="CQ2" s="9" t="e">
        <f>'【第3号様式別紙】賃金改善報告書（提出必須）'!#REF!</f>
        <v>#REF!</v>
      </c>
      <c r="CR2" s="9" t="e">
        <f>'【第3号様式別紙】賃金改善報告書（提出必須）'!#REF!</f>
        <v>#REF!</v>
      </c>
      <c r="CS2" s="9" t="e">
        <f>'【第3号様式別紙】賃金改善報告書（提出必須）'!#REF!</f>
        <v>#REF!</v>
      </c>
      <c r="CT2" s="9" t="e">
        <f>'【第3号様式別紙】賃金改善報告書（提出必須）'!#REF!</f>
        <v>#REF!</v>
      </c>
      <c r="CU2" s="9" t="e">
        <f>'【第3号様式別紙】賃金改善報告書（提出必須）'!#REF!</f>
        <v>#REF!</v>
      </c>
      <c r="CV2" s="9" t="e">
        <f>'【第3号様式別紙】賃金改善報告書（提出必須）'!#REF!</f>
        <v>#REF!</v>
      </c>
      <c r="CW2" s="9" t="e">
        <f>'【第3号様式別紙】賃金改善報告書（提出必須）'!#REF!</f>
        <v>#REF!</v>
      </c>
      <c r="CX2" s="9" t="e">
        <f>'【第3号様式別紙】賃金改善報告書（提出必須）'!#REF!</f>
        <v>#REF!</v>
      </c>
      <c r="CY2" s="9" t="e">
        <f>'【第3号様式別紙】賃金改善報告書（提出必須）'!#REF!</f>
        <v>#REF!</v>
      </c>
      <c r="CZ2" s="9" t="e">
        <f>'【第3号様式別紙】賃金改善報告書（提出必須）'!#REF!</f>
        <v>#REF!</v>
      </c>
      <c r="DA2" s="9" t="e">
        <f>'【第3号様式別紙】賃金改善報告書（提出必須）'!#REF!</f>
        <v>#REF!</v>
      </c>
      <c r="DB2" s="9" t="e">
        <f>'【第3号様式別紙】賃金改善報告書（提出必須）'!#REF!</f>
        <v>#REF!</v>
      </c>
      <c r="DC2" s="9" t="e">
        <f>'【第3号様式別紙】賃金改善報告書（提出必須）'!#REF!</f>
        <v>#REF!</v>
      </c>
      <c r="DD2" s="9" t="e">
        <f>'【第3号様式別紙】賃金改善報告書（提出必須）'!#REF!</f>
        <v>#REF!</v>
      </c>
      <c r="DE2" s="9" t="e">
        <f>'【第3号様式別紙】賃金改善報告書（提出必須）'!#REF!</f>
        <v>#REF!</v>
      </c>
      <c r="DF2" s="9" t="e">
        <f>'【第3号様式別紙】賃金改善報告書（提出必須）'!#REF!</f>
        <v>#REF!</v>
      </c>
      <c r="DG2" s="9" t="e">
        <f>'【第3号様式別紙】賃金改善報告書（提出必須）'!#REF!</f>
        <v>#REF!</v>
      </c>
      <c r="DH2" s="9" t="e">
        <f>'【第3号様式別紙】賃金改善報告書（提出必須）'!#REF!</f>
        <v>#REF!</v>
      </c>
      <c r="DI2" s="9" t="e">
        <f>'【第3号様式別紙】賃金改善報告書（提出必須）'!#REF!</f>
        <v>#REF!</v>
      </c>
      <c r="DJ2" s="9" t="e">
        <f>'【第3号様式別紙】賃金改善報告書（提出必須）'!#REF!</f>
        <v>#REF!</v>
      </c>
      <c r="DK2" s="9" t="e">
        <f>'【第3号様式別紙】賃金改善報告書（提出必須）'!#REF!</f>
        <v>#REF!</v>
      </c>
      <c r="DL2" s="9" t="e">
        <f>'【第3号様式別紙】賃金改善報告書（提出必須）'!#REF!</f>
        <v>#REF!</v>
      </c>
      <c r="DM2" s="9" t="e">
        <f>'【第3号様式別紙】賃金改善報告書（提出必須）'!#REF!</f>
        <v>#REF!</v>
      </c>
      <c r="DN2" s="9" t="e">
        <f>'【第3号様式別紙】賃金改善報告書（提出必須）'!#REF!</f>
        <v>#REF!</v>
      </c>
      <c r="DO2" s="9" t="e">
        <f>'【第3号様式別紙】賃金改善報告書（提出必須）'!#REF!</f>
        <v>#REF!</v>
      </c>
      <c r="DP2" s="9" t="e">
        <f>'【第3号様式別紙】賃金改善報告書（提出必須）'!#REF!</f>
        <v>#REF!</v>
      </c>
      <c r="DQ2" s="9" t="e">
        <f>'【第3号様式別紙】賃金改善報告書（提出必須）'!#REF!</f>
        <v>#REF!</v>
      </c>
      <c r="DR2" s="9" t="e">
        <f>'【第3号様式別紙】賃金改善報告書（提出必須）'!#REF!</f>
        <v>#REF!</v>
      </c>
      <c r="DS2" s="9" t="e">
        <f>'【第3号様式別紙】賃金改善報告書（提出必須）'!#REF!</f>
        <v>#REF!</v>
      </c>
      <c r="DT2" s="9" t="e">
        <f>'【第3号様式別紙】賃金改善報告書（提出必須）'!#REF!</f>
        <v>#REF!</v>
      </c>
      <c r="DU2" s="9" t="e">
        <f>'【第3号様式別紙】賃金改善報告書（提出必須）'!#REF!</f>
        <v>#REF!</v>
      </c>
      <c r="DV2" s="9" t="e">
        <f>'【第3号様式別紙】賃金改善報告書（提出必須）'!#REF!</f>
        <v>#REF!</v>
      </c>
      <c r="DW2" s="9" t="e">
        <f>'【第3号様式別紙】賃金改善報告書（提出必須）'!#REF!</f>
        <v>#REF!</v>
      </c>
      <c r="DX2" s="9" t="e">
        <f>'【第3号様式別紙】賃金改善報告書（提出必須）'!#REF!</f>
        <v>#REF!</v>
      </c>
      <c r="DY2" s="9" t="e">
        <f>'【第3号様式別紙】賃金改善報告書（提出必須）'!#REF!</f>
        <v>#REF!</v>
      </c>
      <c r="DZ2" s="9" t="e">
        <f>'【第3号様式別紙】賃金改善報告書（提出必須）'!#REF!</f>
        <v>#REF!</v>
      </c>
      <c r="EA2" s="9" t="e">
        <f>'【第3号様式別紙】賃金改善報告書（提出必須）'!#REF!</f>
        <v>#REF!</v>
      </c>
      <c r="EB2" s="9" t="e">
        <f>'【第3号様式別紙】賃金改善報告書（提出必須）'!#REF!</f>
        <v>#REF!</v>
      </c>
      <c r="EC2" s="9" t="e">
        <f>'【第3号様式別紙】賃金改善報告書（提出必須）'!#REF!</f>
        <v>#REF!</v>
      </c>
      <c r="ED2" s="9" t="e">
        <f>'【第3号様式別紙】賃金改善報告書（提出必須）'!#REF!</f>
        <v>#REF!</v>
      </c>
      <c r="EE2" s="9" t="e">
        <f>'【第3号様式別紙】賃金改善報告書（提出必須）'!#REF!</f>
        <v>#REF!</v>
      </c>
      <c r="EF2" s="9" t="e">
        <f>'【第3号様式別紙】賃金改善報告書（提出必須）'!#REF!</f>
        <v>#REF!</v>
      </c>
      <c r="EG2" s="9" t="e">
        <f>'【第3号様式別紙】賃金改善報告書（提出必須）'!#REF!</f>
        <v>#REF!</v>
      </c>
      <c r="EH2" s="9" t="e">
        <f>'【第3号様式別紙】賃金改善報告書（提出必須）'!#REF!</f>
        <v>#REF!</v>
      </c>
      <c r="EI2" s="9" t="e">
        <f>'【第3号様式別紙】賃金改善報告書（提出必須）'!#REF!</f>
        <v>#REF!</v>
      </c>
      <c r="EJ2" s="9" t="e">
        <f>'【第3号様式別紙】賃金改善報告書（提出必須）'!#REF!</f>
        <v>#REF!</v>
      </c>
      <c r="EK2" s="9" t="e">
        <f>'【第3号様式別紙】賃金改善報告書（提出必須）'!#REF!</f>
        <v>#REF!</v>
      </c>
      <c r="EL2" s="9" t="e">
        <f>'【第3号様式別紙】賃金改善報告書（提出必須）'!#REF!</f>
        <v>#REF!</v>
      </c>
      <c r="EM2" s="9" t="e">
        <f>'【第3号様式別紙】賃金改善報告書（提出必須）'!#REF!</f>
        <v>#REF!</v>
      </c>
      <c r="EN2" s="9" t="e">
        <f>'【第3号様式別紙】賃金改善報告書（提出必須）'!#REF!</f>
        <v>#REF!</v>
      </c>
      <c r="EO2" s="9" t="e">
        <f>'【第3号様式別紙】賃金改善報告書（提出必須）'!#REF!</f>
        <v>#REF!</v>
      </c>
      <c r="EP2" s="9" t="e">
        <f>'【第3号様式別紙】賃金改善報告書（提出必須）'!#REF!</f>
        <v>#REF!</v>
      </c>
      <c r="EQ2" s="9" t="e">
        <f>'【第3号様式別紙】賃金改善報告書（提出必須）'!#REF!</f>
        <v>#REF!</v>
      </c>
      <c r="ER2" s="9" t="e">
        <f>'【第3号様式別紙】賃金改善報告書（提出必須）'!#REF!</f>
        <v>#REF!</v>
      </c>
      <c r="ES2" s="9" t="e">
        <f>'【第3号様式別紙】賃金改善報告書（提出必須）'!#REF!</f>
        <v>#REF!</v>
      </c>
      <c r="ET2" s="9" t="e">
        <f>'【第3号様式別紙】賃金改善報告書（提出必須）'!#REF!</f>
        <v>#REF!</v>
      </c>
      <c r="EU2" s="9" t="e">
        <f>'【第3号様式別紙】賃金改善報告書（提出必須）'!#REF!</f>
        <v>#REF!</v>
      </c>
      <c r="EV2" s="9" t="e">
        <f>'【第3号様式別紙】賃金改善報告書（提出必須）'!#REF!</f>
        <v>#REF!</v>
      </c>
      <c r="EW2" s="9" t="e">
        <f>'【第3号様式別紙】賃金改善報告書（提出必須）'!#REF!</f>
        <v>#REF!</v>
      </c>
      <c r="EX2" s="9" t="e">
        <f>'【第3号様式別紙】賃金改善報告書（提出必須）'!#REF!</f>
        <v>#REF!</v>
      </c>
      <c r="EY2" s="9" t="e">
        <f>'【第3号様式別紙】賃金改善報告書（提出必須）'!#REF!</f>
        <v>#REF!</v>
      </c>
      <c r="EZ2" s="9" t="e">
        <f>'【第3号様式別紙】賃金改善報告書（提出必須）'!#REF!</f>
        <v>#REF!</v>
      </c>
      <c r="FA2" s="9" t="e">
        <f>'【第3号様式別紙】賃金改善報告書（提出必須）'!#REF!</f>
        <v>#REF!</v>
      </c>
      <c r="FB2" s="9" t="e">
        <f>'【第3号様式別紙】賃金改善報告書（提出必須）'!#REF!</f>
        <v>#REF!</v>
      </c>
      <c r="FC2" s="9" t="e">
        <f>'【第3号様式別紙】賃金改善報告書（提出必須）'!#REF!</f>
        <v>#REF!</v>
      </c>
      <c r="FD2" s="9" t="e">
        <f>'【第3号様式別紙】賃金改善報告書（提出必須）'!#REF!</f>
        <v>#REF!</v>
      </c>
      <c r="FE2" s="9" t="e">
        <f>'【第3号様式別紙】賃金改善報告書（提出必須）'!#REF!</f>
        <v>#REF!</v>
      </c>
      <c r="FF2" s="9" t="e">
        <f>'【第3号様式別紙】賃金改善報告書（提出必須）'!#REF!</f>
        <v>#REF!</v>
      </c>
      <c r="FG2" s="9" t="e">
        <f>'【第3号様式別紙】賃金改善報告書（提出必須）'!#REF!</f>
        <v>#REF!</v>
      </c>
      <c r="FH2" s="9" t="e">
        <f>'【第3号様式別紙】賃金改善報告書（提出必須）'!#REF!</f>
        <v>#REF!</v>
      </c>
      <c r="FI2" s="9" t="e">
        <f>'【第3号様式別紙】賃金改善報告書（提出必須）'!#REF!</f>
        <v>#REF!</v>
      </c>
      <c r="FJ2" s="9" t="e">
        <f>'【第3号様式別紙】賃金改善報告書（提出必須）'!#REF!</f>
        <v>#REF!</v>
      </c>
      <c r="FK2" s="9" t="e">
        <f>'【第3号様式別紙】賃金改善報告書（提出必須）'!#REF!</f>
        <v>#REF!</v>
      </c>
      <c r="FL2" s="9" t="e">
        <f>'【第3号様式別紙】賃金改善報告書（提出必須）'!#REF!</f>
        <v>#REF!</v>
      </c>
      <c r="FM2" s="9" t="e">
        <f>'【第3号様式別紙】賃金改善報告書（提出必須）'!#REF!</f>
        <v>#REF!</v>
      </c>
      <c r="FN2" s="9" t="e">
        <f>'【第3号様式別紙】賃金改善報告書（提出必須）'!#REF!</f>
        <v>#REF!</v>
      </c>
      <c r="FO2" s="9" t="e">
        <f>'【第3号様式別紙】賃金改善報告書（提出必須）'!#REF!</f>
        <v>#REF!</v>
      </c>
      <c r="FP2" s="9" t="e">
        <f>'【第3号様式別紙】賃金改善報告書（提出必須）'!#REF!</f>
        <v>#REF!</v>
      </c>
      <c r="FQ2" s="9" t="e">
        <f>'【第3号様式別紙】賃金改善報告書（提出必須）'!#REF!</f>
        <v>#REF!</v>
      </c>
      <c r="FR2" s="9" t="e">
        <f>'【第3号様式別紙】賃金改善報告書（提出必須）'!#REF!</f>
        <v>#REF!</v>
      </c>
      <c r="FS2" s="9" t="e">
        <f>'【第3号様式別紙】賃金改善報告書（提出必須）'!#REF!</f>
        <v>#REF!</v>
      </c>
      <c r="FT2" s="9" t="e">
        <f>'【第3号様式別紙】賃金改善報告書（提出必須）'!#REF!</f>
        <v>#REF!</v>
      </c>
      <c r="FU2" s="9" t="e">
        <f>'【第3号様式別紙】賃金改善報告書（提出必須）'!#REF!</f>
        <v>#REF!</v>
      </c>
      <c r="FV2" s="9" t="e">
        <f>'【第3号様式別紙】賃金改善報告書（提出必須）'!#REF!</f>
        <v>#REF!</v>
      </c>
      <c r="FW2" s="9" t="e">
        <f>'【第3号様式別紙】賃金改善報告書（提出必須）'!#REF!</f>
        <v>#REF!</v>
      </c>
      <c r="FX2" s="9" t="e">
        <f>'【第3号様式別紙】賃金改善報告書（提出必須）'!#REF!</f>
        <v>#REF!</v>
      </c>
      <c r="FY2" s="9" t="e">
        <f>'【第3号様式別紙】賃金改善報告書（提出必須）'!#REF!</f>
        <v>#REF!</v>
      </c>
      <c r="FZ2" s="9" t="e">
        <f>'【第3号様式別紙】賃金改善報告書（提出必須）'!#REF!</f>
        <v>#REF!</v>
      </c>
      <c r="GA2" s="9" t="e">
        <f>'【第3号様式別紙】賃金改善報告書（提出必須）'!#REF!</f>
        <v>#REF!</v>
      </c>
      <c r="GB2" s="9" t="e">
        <f>'【第3号様式別紙】賃金改善報告書（提出必須）'!#REF!</f>
        <v>#REF!</v>
      </c>
      <c r="GC2" s="9" t="e">
        <f>'【第3号様式別紙】賃金改善報告書（提出必須）'!#REF!</f>
        <v>#REF!</v>
      </c>
      <c r="GD2" s="9" t="e">
        <f>'【第3号様式別紙】賃金改善報告書（提出必須）'!#REF!</f>
        <v>#REF!</v>
      </c>
      <c r="GE2" s="9" t="e">
        <f>'【第3号様式別紙】賃金改善報告書（提出必須）'!#REF!</f>
        <v>#REF!</v>
      </c>
      <c r="GF2" s="9" t="e">
        <f>'【第3号様式別紙】賃金改善報告書（提出必須）'!#REF!</f>
        <v>#REF!</v>
      </c>
      <c r="GG2" s="9" t="e">
        <f>'【第3号様式別紙】賃金改善報告書（提出必須）'!#REF!</f>
        <v>#REF!</v>
      </c>
      <c r="GH2" s="9" t="e">
        <f>'【第3号様式別紙】賃金改善報告書（提出必須）'!#REF!</f>
        <v>#REF!</v>
      </c>
      <c r="GI2" s="9" t="e">
        <f>'【第3号様式別紙】賃金改善報告書（提出必須）'!#REF!</f>
        <v>#REF!</v>
      </c>
      <c r="GJ2" s="9" t="e">
        <f>'【第3号様式別紙】賃金改善報告書（提出必須）'!#REF!</f>
        <v>#REF!</v>
      </c>
      <c r="GK2" s="9" t="e">
        <f>'【第3号様式別紙】賃金改善報告書（提出必須）'!#REF!</f>
        <v>#REF!</v>
      </c>
      <c r="GL2" s="9" t="e">
        <f>'【第3号様式別紙】賃金改善報告書（提出必須）'!#REF!</f>
        <v>#REF!</v>
      </c>
      <c r="GM2" s="9" t="e">
        <f>'【第3号様式別紙】賃金改善報告書（提出必須）'!#REF!</f>
        <v>#REF!</v>
      </c>
      <c r="GN2" s="9" t="e">
        <f>'【第3号様式別紙】賃金改善報告書（提出必須）'!#REF!</f>
        <v>#REF!</v>
      </c>
      <c r="GO2" s="9" t="e">
        <f>'【第3号様式別紙】賃金改善報告書（提出必須）'!#REF!</f>
        <v>#REF!</v>
      </c>
      <c r="GP2" s="9" t="e">
        <f>'【第3号様式別紙】賃金改善報告書（提出必須）'!#REF!</f>
        <v>#REF!</v>
      </c>
      <c r="GQ2" s="9" t="e">
        <f>'【第3号様式別紙】賃金改善報告書（提出必須）'!#REF!</f>
        <v>#REF!</v>
      </c>
      <c r="GR2" s="9" t="e">
        <f>'【第3号様式別紙】賃金改善報告書（提出必須）'!#REF!</f>
        <v>#REF!</v>
      </c>
      <c r="GS2" s="9" t="e">
        <f>'【第3号様式別紙】賃金改善報告書（提出必須）'!#REF!</f>
        <v>#REF!</v>
      </c>
      <c r="GT2" s="9" t="e">
        <f>'【第3号様式別紙】賃金改善報告書（提出必須）'!#REF!</f>
        <v>#REF!</v>
      </c>
      <c r="GU2" s="9" t="e">
        <f>'【第3号様式別紙】賃金改善報告書（提出必須）'!#REF!</f>
        <v>#REF!</v>
      </c>
      <c r="GV2" s="9" t="e">
        <f>'【第3号様式別紙】賃金改善報告書（提出必須）'!#REF!</f>
        <v>#REF!</v>
      </c>
      <c r="GW2" s="9" t="e">
        <f>'【第3号様式別紙】賃金改善報告書（提出必須）'!#REF!</f>
        <v>#REF!</v>
      </c>
      <c r="GX2" s="9" t="e">
        <f>'【第3号様式別紙】賃金改善報告書（提出必須）'!#REF!</f>
        <v>#REF!</v>
      </c>
      <c r="GY2" s="9" t="e">
        <f>'【第3号様式別紙】賃金改善報告書（提出必須）'!#REF!</f>
        <v>#REF!</v>
      </c>
      <c r="GZ2" s="9" t="e">
        <f>'【第3号様式別紙】賃金改善報告書（提出必須）'!#REF!</f>
        <v>#REF!</v>
      </c>
      <c r="HA2" s="9" t="e">
        <f>'【第3号様式別紙】賃金改善報告書（提出必須）'!#REF!</f>
        <v>#REF!</v>
      </c>
      <c r="HB2" s="9" t="e">
        <f>'【第3号様式別紙】賃金改善報告書（提出必須）'!#REF!</f>
        <v>#REF!</v>
      </c>
      <c r="HC2" s="9" t="e">
        <f>'【第3号様式別紙】賃金改善報告書（提出必須）'!#REF!</f>
        <v>#REF!</v>
      </c>
      <c r="HD2" s="9" t="e">
        <f>'【第3号様式別紙】賃金改善報告書（提出必須）'!#REF!</f>
        <v>#REF!</v>
      </c>
      <c r="HE2" s="9" t="e">
        <f>'【第3号様式別紙】賃金改善報告書（提出必須）'!#REF!</f>
        <v>#REF!</v>
      </c>
      <c r="HF2" s="13"/>
      <c r="HG2" s="9" t="e">
        <f>'【第3号様式別紙】賃金改善報告書（提出必須）'!#REF!</f>
        <v>#REF!</v>
      </c>
      <c r="HH2" s="9" t="e">
        <f>'【第3号様式別紙】賃金改善報告書（提出必須）'!#REF!</f>
        <v>#REF!</v>
      </c>
      <c r="HI2" s="9" t="e">
        <f>'【第3号様式別紙】賃金改善報告書（提出必須）'!#REF!</f>
        <v>#REF!</v>
      </c>
      <c r="HJ2" s="9" t="e">
        <f>'【第3号様式別紙】賃金改善報告書（提出必須）'!#REF!</f>
        <v>#REF!</v>
      </c>
      <c r="HK2" s="9" t="e">
        <f>'【第3号様式別紙】賃金改善報告書（提出必須）'!#REF!</f>
        <v>#REF!</v>
      </c>
      <c r="HL2" s="9" t="e">
        <f>'【第3号様式別紙】賃金改善報告書（提出必須）'!#REF!</f>
        <v>#REF!</v>
      </c>
      <c r="HM2" s="9" t="e">
        <f>'【第3号様式別紙】賃金改善報告書（提出必須）'!#REF!</f>
        <v>#REF!</v>
      </c>
      <c r="HN2" s="9" t="e">
        <f>'【第3号様式別紙】賃金改善報告書（提出必須）'!#REF!</f>
        <v>#REF!</v>
      </c>
      <c r="HO2" s="9" t="e">
        <f>'【第3号様式別紙】賃金改善報告書（提出必須）'!#REF!</f>
        <v>#REF!</v>
      </c>
      <c r="HP2" s="9" t="e">
        <f>'【第3号様式別紙】賃金改善報告書（提出必須）'!#REF!</f>
        <v>#REF!</v>
      </c>
      <c r="HQ2" s="9" t="e">
        <f>'【第3号様式別紙】賃金改善報告書（提出必須）'!#REF!</f>
        <v>#REF!</v>
      </c>
      <c r="HR2" s="9" t="e">
        <f>'【第3号様式別紙】賃金改善報告書（提出必須）'!#REF!</f>
        <v>#REF!</v>
      </c>
      <c r="HS2" s="9" t="e">
        <f>'【第3号様式別紙】賃金改善報告書（提出必須）'!#REF!</f>
        <v>#REF!</v>
      </c>
      <c r="HT2" s="9" t="e">
        <f>'【第3号様式別紙】賃金改善報告書（提出必須）'!#REF!</f>
        <v>#REF!</v>
      </c>
      <c r="HU2" s="9" t="e">
        <f>'【第3号様式別紙】賃金改善報告書（提出必須）'!#REF!</f>
        <v>#REF!</v>
      </c>
      <c r="HV2" s="9" t="e">
        <f>'【第3号様式別紙】賃金改善報告書（提出必須）'!#REF!</f>
        <v>#REF!</v>
      </c>
      <c r="HW2" s="9" t="e">
        <f>'【第3号様式別紙】賃金改善報告書（提出必須）'!#REF!</f>
        <v>#REF!</v>
      </c>
      <c r="HX2" s="9" t="e">
        <f>'【第3号様式別紙】賃金改善報告書（提出必須）'!#REF!</f>
        <v>#REF!</v>
      </c>
      <c r="HY2" s="9" t="e">
        <f>'【第3号様式別紙】賃金改善報告書（提出必須）'!#REF!</f>
        <v>#REF!</v>
      </c>
      <c r="HZ2" s="9" t="e">
        <f>'【第3号様式別紙】賃金改善報告書（提出必須）'!#REF!</f>
        <v>#REF!</v>
      </c>
      <c r="IA2" s="9" t="e">
        <f>'【第3号様式別紙】賃金改善報告書（提出必須）'!#REF!</f>
        <v>#REF!</v>
      </c>
      <c r="IB2" s="9" t="e">
        <f>'【第3号様式別紙】賃金改善報告書（提出必須）'!#REF!</f>
        <v>#REF!</v>
      </c>
      <c r="IC2" s="9" t="e">
        <f>'【第3号様式別紙】賃金改善報告書（提出必須）'!#REF!</f>
        <v>#REF!</v>
      </c>
      <c r="ID2" s="9" t="e">
        <f>'【第3号様式別紙】賃金改善報告書（提出必須）'!#REF!</f>
        <v>#REF!</v>
      </c>
      <c r="IE2" s="9" t="e">
        <f>'【第3号様式別紙】賃金改善報告書（提出必須）'!#REF!</f>
        <v>#REF!</v>
      </c>
      <c r="IF2" s="9" t="e">
        <f>'【第3号様式別紙】賃金改善報告書（提出必須）'!#REF!</f>
        <v>#REF!</v>
      </c>
      <c r="IG2" s="9" t="e">
        <f>'【第3号様式別紙】賃金改善報告書（提出必須）'!#REF!</f>
        <v>#REF!</v>
      </c>
      <c r="IH2" s="9" t="e">
        <f>'【第3号様式別紙】賃金改善報告書（提出必須）'!#REF!</f>
        <v>#REF!</v>
      </c>
      <c r="II2" s="9" t="e">
        <f>'【第3号様式別紙】賃金改善報告書（提出必須）'!#REF!</f>
        <v>#REF!</v>
      </c>
      <c r="IJ2" s="9" t="e">
        <f>'【第3号様式別紙】賃金改善報告書（提出必須）'!#REF!</f>
        <v>#REF!</v>
      </c>
      <c r="IK2" s="9" t="e">
        <f>'【第3号様式別紙】賃金改善報告書（提出必須）'!#REF!</f>
        <v>#REF!</v>
      </c>
      <c r="IL2" s="9" t="e">
        <f>'【第3号様式別紙】賃金改善報告書（提出必須）'!#REF!</f>
        <v>#REF!</v>
      </c>
      <c r="IM2" s="9" t="e">
        <f>'【第3号様式別紙】賃金改善報告書（提出必須）'!#REF!</f>
        <v>#REF!</v>
      </c>
      <c r="IN2" s="9" t="e">
        <f>'【第3号様式別紙】賃金改善報告書（提出必須）'!#REF!</f>
        <v>#REF!</v>
      </c>
      <c r="IO2" s="9" t="e">
        <f>'【第3号様式別紙】賃金改善報告書（提出必須）'!#REF!</f>
        <v>#REF!</v>
      </c>
      <c r="IP2" s="9" t="e">
        <f>'【第3号様式別紙】賃金改善報告書（提出必須）'!#REF!</f>
        <v>#REF!</v>
      </c>
      <c r="IQ2" s="9" t="e">
        <f>'【第3号様式別紙】賃金改善報告書（提出必須）'!#REF!</f>
        <v>#REF!</v>
      </c>
      <c r="IR2" s="9" t="e">
        <f>'【第3号様式別紙】賃金改善報告書（提出必須）'!#REF!</f>
        <v>#REF!</v>
      </c>
      <c r="IS2" s="9" t="e">
        <f>'【第3号様式別紙】賃金改善報告書（提出必須）'!#REF!</f>
        <v>#REF!</v>
      </c>
      <c r="IT2" s="9" t="e">
        <f>'【第3号様式別紙】賃金改善報告書（提出必須）'!#REF!</f>
        <v>#REF!</v>
      </c>
      <c r="IU2" s="9" t="e">
        <f>'【第3号様式別紙】賃金改善報告書（提出必須）'!#REF!</f>
        <v>#REF!</v>
      </c>
      <c r="IV2" s="9" t="e">
        <f>'【第3号様式別紙】賃金改善報告書（提出必須）'!#REF!</f>
        <v>#REF!</v>
      </c>
      <c r="IW2" s="9" t="e">
        <f>'【第3号様式別紙】賃金改善報告書（提出必須）'!#REF!</f>
        <v>#REF!</v>
      </c>
      <c r="IX2" s="9" t="e">
        <f>'【第3号様式別紙】賃金改善報告書（提出必須）'!#REF!</f>
        <v>#REF!</v>
      </c>
      <c r="IY2" s="9" t="e">
        <f>'【第3号様式別紙】賃金改善報告書（提出必須）'!#REF!</f>
        <v>#REF!</v>
      </c>
      <c r="IZ2" s="9" t="e">
        <f>'【第3号様式別紙】賃金改善報告書（提出必須）'!#REF!</f>
        <v>#REF!</v>
      </c>
      <c r="JA2" s="9" t="e">
        <f>'【第3号様式別紙】賃金改善報告書（提出必須）'!#REF!</f>
        <v>#REF!</v>
      </c>
      <c r="JB2" s="9" t="e">
        <f>'【第3号様式別紙】賃金改善報告書（提出必須）'!#REF!</f>
        <v>#REF!</v>
      </c>
      <c r="JC2" s="9" t="e">
        <f>'【第3号様式別紙】賃金改善報告書（提出必須）'!#REF!</f>
        <v>#REF!</v>
      </c>
      <c r="JD2" s="9" t="e">
        <f>'【第3号様式別紙】賃金改善報告書（提出必須）'!#REF!</f>
        <v>#REF!</v>
      </c>
      <c r="JE2" s="9" t="e">
        <f>'【第3号様式別紙】賃金改善報告書（提出必須）'!#REF!</f>
        <v>#REF!</v>
      </c>
      <c r="JF2" s="9" t="e">
        <f>'【第3号様式別紙】賃金改善報告書（提出必須）'!#REF!</f>
        <v>#REF!</v>
      </c>
      <c r="JG2" s="9" t="e">
        <f>'【第3号様式別紙】賃金改善報告書（提出必須）'!#REF!</f>
        <v>#REF!</v>
      </c>
      <c r="JH2" s="9" t="e">
        <f>'【第3号様式別紙】賃金改善報告書（提出必須）'!#REF!</f>
        <v>#REF!</v>
      </c>
      <c r="JI2" s="9" t="e">
        <f>'【第3号様式別紙】賃金改善報告書（提出必須）'!#REF!</f>
        <v>#REF!</v>
      </c>
      <c r="JJ2" s="9" t="e">
        <f>'【第3号様式別紙】賃金改善報告書（提出必須）'!#REF!</f>
        <v>#REF!</v>
      </c>
      <c r="JK2" s="9" t="e">
        <f>'【第3号様式別紙】賃金改善報告書（提出必須）'!#REF!</f>
        <v>#REF!</v>
      </c>
      <c r="JL2" s="9" t="e">
        <f>'【第3号様式別紙】賃金改善報告書（提出必須）'!#REF!</f>
        <v>#REF!</v>
      </c>
      <c r="JM2" s="9" t="e">
        <f>'【第3号様式別紙】賃金改善報告書（提出必須）'!#REF!</f>
        <v>#REF!</v>
      </c>
      <c r="JN2" s="9" t="e">
        <f>'【第3号様式別紙】賃金改善報告書（提出必須）'!#REF!</f>
        <v>#REF!</v>
      </c>
      <c r="JO2" s="9" t="e">
        <f>'【第3号様式別紙】賃金改善報告書（提出必須）'!#REF!</f>
        <v>#REF!</v>
      </c>
      <c r="JP2" s="9" t="e">
        <f>'【第3号様式別紙】賃金改善報告書（提出必須）'!#REF!</f>
        <v>#REF!</v>
      </c>
      <c r="JQ2" s="9" t="e">
        <f>'【第3号様式別紙】賃金改善報告書（提出必須）'!#REF!</f>
        <v>#REF!</v>
      </c>
      <c r="JR2" s="9" t="e">
        <f>'【第3号様式別紙】賃金改善報告書（提出必須）'!#REF!</f>
        <v>#REF!</v>
      </c>
      <c r="JS2" s="9" t="e">
        <f>'【第3号様式別紙】賃金改善報告書（提出必須）'!#REF!</f>
        <v>#REF!</v>
      </c>
      <c r="JT2" s="9" t="e">
        <f>'【第3号様式別紙】賃金改善報告書（提出必須）'!#REF!</f>
        <v>#REF!</v>
      </c>
      <c r="JU2" s="9" t="e">
        <f>'【第3号様式別紙】賃金改善報告書（提出必須）'!#REF!</f>
        <v>#REF!</v>
      </c>
      <c r="JV2" s="9" t="e">
        <f>'【第3号様式別紙】賃金改善報告書（提出必須）'!#REF!</f>
        <v>#REF!</v>
      </c>
      <c r="JW2" s="9" t="e">
        <f>'【第3号様式別紙】賃金改善報告書（提出必須）'!#REF!</f>
        <v>#REF!</v>
      </c>
      <c r="JX2" s="9" t="e">
        <f>'【第3号様式別紙】賃金改善報告書（提出必須）'!#REF!</f>
        <v>#REF!</v>
      </c>
      <c r="JY2" s="9" t="e">
        <f>'【第3号様式別紙】賃金改善報告書（提出必須）'!#REF!</f>
        <v>#REF!</v>
      </c>
      <c r="JZ2" s="9" t="e">
        <f>'【第3号様式別紙】賃金改善報告書（提出必須）'!#REF!</f>
        <v>#REF!</v>
      </c>
      <c r="KA2" s="9" t="e">
        <f>'【第3号様式別紙】賃金改善報告書（提出必須）'!#REF!</f>
        <v>#REF!</v>
      </c>
      <c r="KB2" s="9" t="e">
        <f>'【第3号様式別紙】賃金改善報告書（提出必須）'!#REF!</f>
        <v>#REF!</v>
      </c>
      <c r="KC2" s="9" t="e">
        <f>'【第3号様式別紙】賃金改善報告書（提出必須）'!#REF!</f>
        <v>#REF!</v>
      </c>
      <c r="KD2" s="9" t="e">
        <f>'【第3号様式別紙】賃金改善報告書（提出必須）'!#REF!</f>
        <v>#REF!</v>
      </c>
      <c r="KE2" s="9" t="e">
        <f>'【第3号様式別紙】賃金改善報告書（提出必須）'!#REF!</f>
        <v>#REF!</v>
      </c>
      <c r="KF2" s="9" t="e">
        <f>'【第3号様式別紙】賃金改善報告書（提出必須）'!#REF!</f>
        <v>#REF!</v>
      </c>
      <c r="KG2" s="9" t="e">
        <f>'【第3号様式別紙】賃金改善報告書（提出必須）'!#REF!</f>
        <v>#REF!</v>
      </c>
      <c r="KH2" s="9" t="e">
        <f>'【第3号様式別紙】賃金改善報告書（提出必須）'!#REF!</f>
        <v>#REF!</v>
      </c>
      <c r="KI2" s="9" t="e">
        <f>'【第3号様式別紙】賃金改善報告書（提出必須）'!#REF!</f>
        <v>#REF!</v>
      </c>
      <c r="KJ2" s="9" t="e">
        <f>'【第3号様式別紙】賃金改善報告書（提出必須）'!#REF!</f>
        <v>#REF!</v>
      </c>
      <c r="KK2" s="9" t="e">
        <f>'【第3号様式別紙】賃金改善報告書（提出必須）'!#REF!</f>
        <v>#REF!</v>
      </c>
      <c r="KL2" s="9" t="e">
        <f>'【第3号様式別紙】賃金改善報告書（提出必須）'!#REF!</f>
        <v>#REF!</v>
      </c>
      <c r="KM2" s="9" t="e">
        <f>'【第3号様式別紙】賃金改善報告書（提出必須）'!#REF!</f>
        <v>#REF!</v>
      </c>
      <c r="KN2" s="9" t="e">
        <f>'【第3号様式別紙】賃金改善報告書（提出必須）'!#REF!</f>
        <v>#REF!</v>
      </c>
      <c r="KO2" s="9" t="e">
        <f>'【第3号様式別紙】賃金改善報告書（提出必須）'!#REF!</f>
        <v>#REF!</v>
      </c>
      <c r="KP2" s="9" t="e">
        <f>'【第3号様式別紙】賃金改善報告書（提出必須）'!#REF!</f>
        <v>#REF!</v>
      </c>
      <c r="KQ2" s="9" t="e">
        <f>'【第3号様式別紙】賃金改善報告書（提出必須）'!#REF!</f>
        <v>#REF!</v>
      </c>
      <c r="KR2" s="9" t="e">
        <f>'【第3号様式別紙】賃金改善報告書（提出必須）'!#REF!</f>
        <v>#REF!</v>
      </c>
      <c r="KS2" s="9" t="e">
        <f>'【第3号様式別紙】賃金改善報告書（提出必須）'!#REF!</f>
        <v>#REF!</v>
      </c>
      <c r="KT2" s="9" t="e">
        <f>'【第3号様式別紙】賃金改善報告書（提出必須）'!#REF!</f>
        <v>#REF!</v>
      </c>
      <c r="KU2" s="9" t="e">
        <f>'【第3号様式別紙】賃金改善報告書（提出必須）'!#REF!</f>
        <v>#REF!</v>
      </c>
      <c r="KV2" s="9" t="e">
        <f>'【第3号様式別紙】賃金改善報告書（提出必須）'!#REF!</f>
        <v>#REF!</v>
      </c>
      <c r="KW2" s="9" t="e">
        <f>'【第3号様式別紙】賃金改善報告書（提出必須）'!#REF!</f>
        <v>#REF!</v>
      </c>
      <c r="KX2" s="9" t="e">
        <f>'【第3号様式別紙】賃金改善報告書（提出必須）'!#REF!</f>
        <v>#REF!</v>
      </c>
      <c r="KY2" s="9" t="e">
        <f>'【第3号様式別紙】賃金改善報告書（提出必須）'!#REF!</f>
        <v>#REF!</v>
      </c>
      <c r="KZ2" s="9" t="e">
        <f>'【第3号様式別紙】賃金改善報告書（提出必須）'!#REF!</f>
        <v>#REF!</v>
      </c>
      <c r="LA2" s="9" t="e">
        <f>'【第3号様式別紙】賃金改善報告書（提出必須）'!#REF!</f>
        <v>#REF!</v>
      </c>
      <c r="LB2" s="9" t="e">
        <f>'【第3号様式別紙】賃金改善報告書（提出必須）'!#REF!</f>
        <v>#REF!</v>
      </c>
      <c r="LC2" s="9" t="e">
        <f>'【第3号様式別紙】賃金改善報告書（提出必須）'!#REF!</f>
        <v>#REF!</v>
      </c>
      <c r="LD2" s="9" t="e">
        <f>'【第3号様式別紙】賃金改善報告書（提出必須）'!#REF!</f>
        <v>#REF!</v>
      </c>
      <c r="LE2" s="9" t="e">
        <f>'【第3号様式別紙】賃金改善報告書（提出必須）'!#REF!</f>
        <v>#REF!</v>
      </c>
      <c r="LF2" s="9" t="e">
        <f>'【第3号様式別紙】賃金改善報告書（提出必須）'!#REF!</f>
        <v>#REF!</v>
      </c>
      <c r="LG2" s="9" t="e">
        <f>'【第3号様式別紙】賃金改善報告書（提出必須）'!#REF!</f>
        <v>#REF!</v>
      </c>
      <c r="LH2" s="9" t="e">
        <f>'【第3号様式別紙】賃金改善報告書（提出必須）'!#REF!</f>
        <v>#REF!</v>
      </c>
      <c r="LI2" s="9" t="e">
        <f>'【第3号様式別紙】賃金改善報告書（提出必須）'!#REF!</f>
        <v>#REF!</v>
      </c>
      <c r="LJ2" s="9" t="e">
        <f>'【第3号様式別紙】賃金改善報告書（提出必須）'!#REF!</f>
        <v>#REF!</v>
      </c>
      <c r="LK2" s="9" t="e">
        <f>'【第3号様式別紙】賃金改善報告書（提出必須）'!#REF!</f>
        <v>#REF!</v>
      </c>
      <c r="LL2" s="9" t="e">
        <f>'【第3号様式別紙】賃金改善報告書（提出必須）'!#REF!</f>
        <v>#REF!</v>
      </c>
      <c r="LM2" s="9" t="e">
        <f>'【第3号様式別紙】賃金改善報告書（提出必須）'!#REF!</f>
        <v>#REF!</v>
      </c>
      <c r="LN2" s="9" t="e">
        <f>'【第3号様式別紙】賃金改善報告書（提出必須）'!#REF!</f>
        <v>#REF!</v>
      </c>
      <c r="LO2" s="9" t="e">
        <f>'【第3号様式別紙】賃金改善報告書（提出必須）'!#REF!</f>
        <v>#REF!</v>
      </c>
      <c r="LP2" s="9" t="e">
        <f>'【第3号様式別紙】賃金改善報告書（提出必須）'!#REF!</f>
        <v>#REF!</v>
      </c>
      <c r="LQ2" s="9" t="e">
        <f>'【第3号様式別紙】賃金改善報告書（提出必須）'!#REF!</f>
        <v>#REF!</v>
      </c>
      <c r="LR2" s="9" t="e">
        <f>'【第3号様式別紙】賃金改善報告書（提出必須）'!#REF!</f>
        <v>#REF!</v>
      </c>
      <c r="LS2" s="9" t="e">
        <f>'【第3号様式別紙】賃金改善報告書（提出必須）'!#REF!</f>
        <v>#REF!</v>
      </c>
      <c r="LT2" s="9" t="e">
        <f>'【第3号様式別紙】賃金改善報告書（提出必須）'!#REF!</f>
        <v>#REF!</v>
      </c>
      <c r="LU2" s="9" t="e">
        <f>'【第3号様式別紙】賃金改善報告書（提出必須）'!#REF!</f>
        <v>#REF!</v>
      </c>
      <c r="LV2" s="9" t="e">
        <f>'【第3号様式別紙】賃金改善報告書（提出必須）'!#REF!</f>
        <v>#REF!</v>
      </c>
      <c r="LW2" s="9" t="e">
        <f>'【第3号様式別紙】賃金改善報告書（提出必須）'!#REF!</f>
        <v>#REF!</v>
      </c>
      <c r="LX2" s="9" t="e">
        <f>'【第3号様式別紙】賃金改善報告書（提出必須）'!#REF!</f>
        <v>#REF!</v>
      </c>
      <c r="LY2" s="9" t="e">
        <f>'【第3号様式別紙】賃金改善報告書（提出必須）'!#REF!</f>
        <v>#REF!</v>
      </c>
      <c r="LZ2" s="9" t="e">
        <f>'【第3号様式別紙】賃金改善報告書（提出必須）'!#REF!</f>
        <v>#REF!</v>
      </c>
      <c r="MA2" s="9" t="e">
        <f>'【第3号様式別紙】賃金改善報告書（提出必須）'!#REF!</f>
        <v>#REF!</v>
      </c>
      <c r="MB2" s="9" t="e">
        <f>'【第3号様式別紙】賃金改善報告書（提出必須）'!#REF!</f>
        <v>#REF!</v>
      </c>
      <c r="MC2" s="9" t="e">
        <f>'【第3号様式別紙】賃金改善報告書（提出必須）'!#REF!</f>
        <v>#REF!</v>
      </c>
      <c r="MD2" s="9" t="e">
        <f>'【第3号様式別紙】賃金改善報告書（提出必須）'!#REF!</f>
        <v>#REF!</v>
      </c>
      <c r="ME2" s="9" t="e">
        <f>'【第3号様式別紙】賃金改善報告書（提出必須）'!#REF!</f>
        <v>#REF!</v>
      </c>
      <c r="MF2" s="9" t="e">
        <f>'【第3号様式別紙】賃金改善報告書（提出必須）'!#REF!</f>
        <v>#REF!</v>
      </c>
      <c r="MG2" s="9" t="e">
        <f>'【第3号様式別紙】賃金改善報告書（提出必須）'!#REF!</f>
        <v>#REF!</v>
      </c>
      <c r="MH2" s="9" t="e">
        <f>'【第3号様式別紙】賃金改善報告書（提出必須）'!#REF!</f>
        <v>#REF!</v>
      </c>
      <c r="MI2" s="9" t="e">
        <f>'【第3号様式別紙】賃金改善報告書（提出必須）'!#REF!</f>
        <v>#REF!</v>
      </c>
      <c r="MJ2" s="9" t="e">
        <f>'【第3号様式別紙】賃金改善報告書（提出必須）'!#REF!</f>
        <v>#REF!</v>
      </c>
      <c r="MK2" s="9" t="e">
        <f>'【第3号様式別紙】賃金改善報告書（提出必須）'!#REF!</f>
        <v>#REF!</v>
      </c>
      <c r="ML2" s="9" t="e">
        <f>'【第3号様式別紙】賃金改善報告書（提出必須）'!#REF!</f>
        <v>#REF!</v>
      </c>
      <c r="MM2" s="9" t="e">
        <f>'【第3号様式別紙】賃金改善報告書（提出必須）'!#REF!</f>
        <v>#REF!</v>
      </c>
      <c r="MN2" s="9" t="e">
        <f>'【第3号様式別紙】賃金改善報告書（提出必須）'!#REF!</f>
        <v>#REF!</v>
      </c>
      <c r="MO2" s="9" t="e">
        <f>'【第3号様式別紙】賃金改善報告書（提出必須）'!#REF!</f>
        <v>#REF!</v>
      </c>
      <c r="MP2" s="9" t="e">
        <f>'【第3号様式別紙】賃金改善報告書（提出必須）'!#REF!</f>
        <v>#REF!</v>
      </c>
      <c r="MQ2" s="9" t="e">
        <f>'【第3号様式別紙】賃金改善報告書（提出必須）'!#REF!</f>
        <v>#REF!</v>
      </c>
      <c r="MR2" s="9" t="e">
        <f>'【第3号様式別紙】賃金改善報告書（提出必須）'!#REF!</f>
        <v>#REF!</v>
      </c>
      <c r="MS2" s="9" t="e">
        <f>'【第3号様式別紙】賃金改善報告書（提出必須）'!#REF!</f>
        <v>#REF!</v>
      </c>
      <c r="MT2" s="9" t="e">
        <f>'【第3号様式別紙】賃金改善報告書（提出必須）'!#REF!</f>
        <v>#REF!</v>
      </c>
      <c r="MU2" s="9" t="e">
        <f>'【第3号様式別紙】賃金改善報告書（提出必須）'!#REF!</f>
        <v>#REF!</v>
      </c>
      <c r="MV2" s="9" t="e">
        <f>'【第3号様式別紙】賃金改善報告書（提出必須）'!#REF!</f>
        <v>#REF!</v>
      </c>
      <c r="MW2" s="9" t="e">
        <f>'【第3号様式別紙】賃金改善報告書（提出必須）'!#REF!</f>
        <v>#REF!</v>
      </c>
      <c r="MX2" s="9" t="e">
        <f>'【第3号様式別紙】賃金改善報告書（提出必須）'!#REF!</f>
        <v>#REF!</v>
      </c>
      <c r="MY2" s="9" t="e">
        <f>'【第3号様式別紙】賃金改善報告書（提出必須）'!#REF!</f>
        <v>#REF!</v>
      </c>
      <c r="MZ2" s="9" t="e">
        <f>'【第3号様式別紙】賃金改善報告書（提出必須）'!#REF!</f>
        <v>#REF!</v>
      </c>
      <c r="NA2" s="9" t="e">
        <f>'【第3号様式別紙】賃金改善報告書（提出必須）'!#REF!</f>
        <v>#REF!</v>
      </c>
      <c r="NB2" s="9" t="e">
        <f>'【第3号様式別紙】賃金改善報告書（提出必須）'!#REF!</f>
        <v>#REF!</v>
      </c>
      <c r="NC2" s="9" t="e">
        <f>'【第3号様式別紙】賃金改善報告書（提出必須）'!#REF!</f>
        <v>#REF!</v>
      </c>
      <c r="ND2" s="9" t="e">
        <f>'【第3号様式別紙】賃金改善報告書（提出必須）'!#REF!</f>
        <v>#REF!</v>
      </c>
      <c r="NE2" s="9" t="e">
        <f>'【第3号様式別紙】賃金改善報告書（提出必須）'!#REF!</f>
        <v>#REF!</v>
      </c>
      <c r="NF2" s="9" t="e">
        <f>'【第3号様式別紙】賃金改善報告書（提出必須）'!#REF!</f>
        <v>#REF!</v>
      </c>
      <c r="NG2" s="9" t="e">
        <f>'【第3号様式別紙】賃金改善報告書（提出必須）'!#REF!</f>
        <v>#REF!</v>
      </c>
      <c r="NH2" s="9" t="e">
        <f>'【第3号様式別紙】賃金改善報告書（提出必須）'!#REF!</f>
        <v>#REF!</v>
      </c>
      <c r="NI2" s="9" t="e">
        <f>'【第3号様式別紙】賃金改善報告書（提出必須）'!#REF!</f>
        <v>#REF!</v>
      </c>
      <c r="NJ2" s="9" t="e">
        <f>'【第3号様式別紙】賃金改善報告書（提出必須）'!#REF!</f>
        <v>#REF!</v>
      </c>
      <c r="NK2" s="9" t="e">
        <f>'【第3号様式別紙】賃金改善報告書（提出必須）'!#REF!</f>
        <v>#REF!</v>
      </c>
      <c r="NL2" s="9" t="e">
        <f>'【第3号様式別紙】賃金改善報告書（提出必須）'!#REF!</f>
        <v>#REF!</v>
      </c>
      <c r="NM2" s="9" t="e">
        <f>'【第3号様式別紙】賃金改善報告書（提出必須）'!#REF!</f>
        <v>#REF!</v>
      </c>
      <c r="NN2" s="9" t="e">
        <f>'【第3号様式別紙】賃金改善報告書（提出必須）'!#REF!</f>
        <v>#REF!</v>
      </c>
      <c r="NO2" s="9" t="e">
        <f>'【第3号様式別紙】賃金改善報告書（提出必須）'!#REF!</f>
        <v>#REF!</v>
      </c>
      <c r="NP2" s="9" t="e">
        <f>'【第3号様式別紙】賃金改善報告書（提出必須）'!#REF!</f>
        <v>#REF!</v>
      </c>
      <c r="NQ2" s="9" t="e">
        <f>'【第3号様式別紙】賃金改善報告書（提出必須）'!#REF!</f>
        <v>#REF!</v>
      </c>
      <c r="NR2" s="9" t="e">
        <f>'【第3号様式別紙】賃金改善報告書（提出必須）'!#REF!</f>
        <v>#REF!</v>
      </c>
      <c r="NS2" s="9" t="e">
        <f>'【第3号様式別紙】賃金改善報告書（提出必須）'!#REF!</f>
        <v>#REF!</v>
      </c>
      <c r="NT2" s="9" t="e">
        <f>'【第3号様式別紙】賃金改善報告書（提出必須）'!#REF!</f>
        <v>#REF!</v>
      </c>
      <c r="NU2" s="9" t="e">
        <f>'【第3号様式別紙】賃金改善報告書（提出必須）'!#REF!</f>
        <v>#REF!</v>
      </c>
      <c r="NV2" s="9" t="e">
        <f>'【第3号様式別紙】賃金改善報告書（提出必須）'!#REF!</f>
        <v>#REF!</v>
      </c>
      <c r="NW2" s="9" t="e">
        <f>'【第3号様式別紙】賃金改善報告書（提出必須）'!#REF!</f>
        <v>#REF!</v>
      </c>
      <c r="NX2" s="9" t="e">
        <f>'【第3号様式別紙】賃金改善報告書（提出必須）'!#REF!</f>
        <v>#REF!</v>
      </c>
      <c r="NY2" s="9" t="e">
        <f>'【第3号様式別紙】賃金改善報告書（提出必須）'!#REF!</f>
        <v>#REF!</v>
      </c>
      <c r="NZ2" s="9" t="e">
        <f>'【第3号様式別紙】賃金改善報告書（提出必須）'!#REF!</f>
        <v>#REF!</v>
      </c>
      <c r="OA2" s="9" t="e">
        <f>'【第3号様式別紙】賃金改善報告書（提出必須）'!#REF!</f>
        <v>#REF!</v>
      </c>
      <c r="OB2" s="9" t="e">
        <f>'【第3号様式別紙】賃金改善報告書（提出必須）'!#REF!</f>
        <v>#REF!</v>
      </c>
      <c r="OC2" s="9" t="e">
        <f>'【第3号様式別紙】賃金改善報告書（提出必須）'!#REF!</f>
        <v>#REF!</v>
      </c>
      <c r="OD2" s="9" t="e">
        <f>'【第3号様式別紙】賃金改善報告書（提出必須）'!#REF!</f>
        <v>#REF!</v>
      </c>
      <c r="OE2" s="9" t="e">
        <f>'【第3号様式別紙】賃金改善報告書（提出必須）'!#REF!</f>
        <v>#REF!</v>
      </c>
      <c r="OF2" s="9" t="e">
        <f>'【第3号様式別紙】賃金改善報告書（提出必須）'!#REF!</f>
        <v>#REF!</v>
      </c>
      <c r="OG2" s="9" t="e">
        <f>'【第3号様式別紙】賃金改善報告書（提出必須）'!#REF!</f>
        <v>#REF!</v>
      </c>
      <c r="OH2" s="9" t="e">
        <f>'【第3号様式別紙】賃金改善報告書（提出必須）'!#REF!</f>
        <v>#REF!</v>
      </c>
      <c r="OI2" s="9" t="e">
        <f>'【第3号様式別紙】賃金改善報告書（提出必須）'!#REF!</f>
        <v>#REF!</v>
      </c>
      <c r="OJ2" s="9" t="e">
        <f>'【第3号様式別紙】賃金改善報告書（提出必須）'!#REF!</f>
        <v>#REF!</v>
      </c>
      <c r="OK2" s="9" t="e">
        <f>'【第3号様式別紙】賃金改善報告書（提出必須）'!#REF!</f>
        <v>#REF!</v>
      </c>
      <c r="OL2" s="9" t="e">
        <f>'【第3号様式別紙】賃金改善報告書（提出必須）'!#REF!</f>
        <v>#REF!</v>
      </c>
      <c r="OM2" s="9" t="e">
        <f>'【第3号様式別紙】賃金改善報告書（提出必須）'!#REF!</f>
        <v>#REF!</v>
      </c>
      <c r="ON2" s="9" t="e">
        <f>'【第3号様式別紙】賃金改善報告書（提出必須）'!#REF!</f>
        <v>#REF!</v>
      </c>
      <c r="OO2" s="9" t="e">
        <f>'【第3号様式別紙】賃金改善報告書（提出必須）'!#REF!</f>
        <v>#REF!</v>
      </c>
      <c r="OP2" s="9" t="e">
        <f>'【第3号様式別紙】賃金改善報告書（提出必須）'!#REF!</f>
        <v>#REF!</v>
      </c>
      <c r="OQ2" s="9" t="e">
        <f>'【第3号様式別紙】賃金改善報告書（提出必須）'!#REF!</f>
        <v>#REF!</v>
      </c>
      <c r="OR2" s="9" t="e">
        <f>'【第3号様式別紙】賃金改善報告書（提出必須）'!#REF!</f>
        <v>#REF!</v>
      </c>
      <c r="OS2" s="9" t="e">
        <f>'【第3号様式別紙】賃金改善報告書（提出必須）'!#REF!</f>
        <v>#REF!</v>
      </c>
      <c r="OT2" s="9" t="e">
        <f>'【第3号様式別紙】賃金改善報告書（提出必須）'!#REF!</f>
        <v>#REF!</v>
      </c>
      <c r="OU2" s="9" t="e">
        <f>'【第3号様式別紙】賃金改善報告書（提出必須）'!#REF!</f>
        <v>#REF!</v>
      </c>
      <c r="OV2" s="9" t="e">
        <f>'【第3号様式別紙】賃金改善報告書（提出必須）'!#REF!</f>
        <v>#REF!</v>
      </c>
      <c r="OW2" s="9" t="e">
        <f>'【第3号様式別紙】賃金改善報告書（提出必須）'!#REF!</f>
        <v>#REF!</v>
      </c>
      <c r="OX2" s="9" t="e">
        <f>'【第3号様式別紙】賃金改善報告書（提出必須）'!#REF!</f>
        <v>#REF!</v>
      </c>
      <c r="OY2" s="9" t="e">
        <f>'【第3号様式別紙】賃金改善報告書（提出必須）'!#REF!</f>
        <v>#REF!</v>
      </c>
      <c r="OZ2" s="9" t="e">
        <f>'【第3号様式別紙】賃金改善報告書（提出必須）'!#REF!</f>
        <v>#REF!</v>
      </c>
      <c r="PA2" s="9" t="e">
        <f>'【第3号様式別紙】賃金改善報告書（提出必須）'!#REF!</f>
        <v>#REF!</v>
      </c>
      <c r="PB2" s="9" t="e">
        <f>'【第3号様式別紙】賃金改善報告書（提出必須）'!#REF!</f>
        <v>#REF!</v>
      </c>
      <c r="PC2" s="9" t="e">
        <f>'【第3号様式別紙】賃金改善報告書（提出必須）'!#REF!</f>
        <v>#REF!</v>
      </c>
      <c r="PD2" s="9" t="e">
        <f>'【第3号様式別紙】賃金改善報告書（提出必須）'!#REF!</f>
        <v>#REF!</v>
      </c>
      <c r="PE2" s="9" t="e">
        <f>'【第3号様式別紙】賃金改善報告書（提出必須）'!#REF!</f>
        <v>#REF!</v>
      </c>
      <c r="PF2" s="9" t="e">
        <f>'【第3号様式別紙】賃金改善報告書（提出必須）'!#REF!</f>
        <v>#REF!</v>
      </c>
      <c r="PG2" s="9" t="e">
        <f>'【第3号様式別紙】賃金改善報告書（提出必須）'!#REF!</f>
        <v>#REF!</v>
      </c>
      <c r="PH2" s="9" t="e">
        <f>'【第3号様式別紙】賃金改善報告書（提出必須）'!#REF!</f>
        <v>#REF!</v>
      </c>
    </row>
    <row r="3" spans="1:424" ht="24" customHeight="1">
      <c r="A3" s="139"/>
      <c r="B3" s="139"/>
      <c r="C3" s="16"/>
      <c r="D3" s="9" t="e">
        <f>'【第3号様式別紙】賃金改善報告書（提出必須）'!#REF!</f>
        <v>#REF!</v>
      </c>
      <c r="E3" s="9" t="e">
        <f>'【第3号様式別紙】賃金改善報告書（提出必須）'!#REF!</f>
        <v>#REF!</v>
      </c>
      <c r="F3" s="9" t="e">
        <f>'【第3号様式別紙】賃金改善報告書（提出必須）'!#REF!</f>
        <v>#REF!</v>
      </c>
      <c r="G3" s="9" t="e">
        <f>'【第3号様式別紙】賃金改善報告書（提出必須）'!#REF!</f>
        <v>#REF!</v>
      </c>
      <c r="H3" s="9" t="e">
        <f>'【第3号様式別紙】賃金改善報告書（提出必須）'!#REF!</f>
        <v>#REF!</v>
      </c>
      <c r="I3" s="9" t="e">
        <f>'【第3号様式別紙】賃金改善報告書（提出必須）'!#REF!</f>
        <v>#REF!</v>
      </c>
      <c r="J3" s="9" t="e">
        <f>'【第3号様式別紙】賃金改善報告書（提出必須）'!#REF!</f>
        <v>#REF!</v>
      </c>
      <c r="K3" s="9" t="e">
        <f>'【第3号様式別紙】賃金改善報告書（提出必須）'!#REF!</f>
        <v>#REF!</v>
      </c>
      <c r="L3" s="9" t="e">
        <f>'【第3号様式別紙】賃金改善報告書（提出必須）'!#REF!</f>
        <v>#REF!</v>
      </c>
      <c r="M3" s="9" t="e">
        <f>'【第3号様式別紙】賃金改善報告書（提出必須）'!#REF!</f>
        <v>#REF!</v>
      </c>
      <c r="N3" s="9" t="e">
        <f>'【第3号様式別紙】賃金改善報告書（提出必須）'!#REF!</f>
        <v>#REF!</v>
      </c>
      <c r="O3" s="9" t="e">
        <f>'【第3号様式別紙】賃金改善報告書（提出必須）'!#REF!</f>
        <v>#REF!</v>
      </c>
      <c r="P3" s="9" t="e">
        <f>'【第3号様式別紙】賃金改善報告書（提出必須）'!#REF!</f>
        <v>#REF!</v>
      </c>
      <c r="Q3" s="9" t="e">
        <f>'【第3号様式別紙】賃金改善報告書（提出必須）'!#REF!</f>
        <v>#REF!</v>
      </c>
      <c r="R3" s="9" t="e">
        <f>'【第3号様式別紙】賃金改善報告書（提出必須）'!#REF!</f>
        <v>#REF!</v>
      </c>
      <c r="S3" s="9" t="e">
        <f>'【第3号様式別紙】賃金改善報告書（提出必須）'!#REF!</f>
        <v>#REF!</v>
      </c>
      <c r="T3" s="9" t="e">
        <f>'【第3号様式別紙】賃金改善報告書（提出必須）'!#REF!</f>
        <v>#REF!</v>
      </c>
      <c r="U3" s="9" t="e">
        <f>'【第3号様式別紙】賃金改善報告書（提出必須）'!#REF!</f>
        <v>#REF!</v>
      </c>
      <c r="V3" s="9" t="e">
        <f>'【第3号様式別紙】賃金改善報告書（提出必須）'!#REF!</f>
        <v>#REF!</v>
      </c>
      <c r="W3" s="9" t="e">
        <f>'【第3号様式別紙】賃金改善報告書（提出必須）'!#REF!</f>
        <v>#REF!</v>
      </c>
      <c r="X3" s="9" t="e">
        <f>'【第3号様式別紙】賃金改善報告書（提出必須）'!#REF!</f>
        <v>#REF!</v>
      </c>
      <c r="Y3" s="9" t="e">
        <f>'【第3号様式別紙】賃金改善報告書（提出必須）'!#REF!</f>
        <v>#REF!</v>
      </c>
      <c r="Z3" s="9" t="e">
        <f>'【第3号様式別紙】賃金改善報告書（提出必須）'!#REF!</f>
        <v>#REF!</v>
      </c>
      <c r="AA3" s="9" t="e">
        <f>'【第3号様式別紙】賃金改善報告書（提出必須）'!#REF!</f>
        <v>#REF!</v>
      </c>
      <c r="AB3" s="9" t="e">
        <f>'【第3号様式別紙】賃金改善報告書（提出必須）'!#REF!</f>
        <v>#REF!</v>
      </c>
      <c r="AC3" s="9" t="e">
        <f>'【第3号様式別紙】賃金改善報告書（提出必須）'!#REF!</f>
        <v>#REF!</v>
      </c>
      <c r="AD3" s="9" t="e">
        <f>'【第3号様式別紙】賃金改善報告書（提出必須）'!#REF!</f>
        <v>#REF!</v>
      </c>
      <c r="AE3" s="9" t="e">
        <f>'【第3号様式別紙】賃金改善報告書（提出必須）'!#REF!</f>
        <v>#REF!</v>
      </c>
      <c r="AF3" s="9" t="e">
        <f>'【第3号様式別紙】賃金改善報告書（提出必須）'!#REF!</f>
        <v>#REF!</v>
      </c>
      <c r="AG3" s="9" t="e">
        <f>'【第3号様式別紙】賃金改善報告書（提出必須）'!#REF!</f>
        <v>#REF!</v>
      </c>
      <c r="AH3" s="9" t="e">
        <f>'【第3号様式別紙】賃金改善報告書（提出必須）'!#REF!</f>
        <v>#REF!</v>
      </c>
      <c r="AI3" s="9" t="e">
        <f>'【第3号様式別紙】賃金改善報告書（提出必須）'!#REF!</f>
        <v>#REF!</v>
      </c>
      <c r="AJ3" s="9" t="e">
        <f>'【第3号様式別紙】賃金改善報告書（提出必須）'!#REF!</f>
        <v>#REF!</v>
      </c>
      <c r="AK3" s="9" t="e">
        <f>'【第3号様式別紙】賃金改善報告書（提出必須）'!#REF!</f>
        <v>#REF!</v>
      </c>
      <c r="AL3" s="9" t="e">
        <f>'【第3号様式別紙】賃金改善報告書（提出必須）'!#REF!</f>
        <v>#REF!</v>
      </c>
      <c r="AM3" s="9" t="e">
        <f>'【第3号様式別紙】賃金改善報告書（提出必須）'!#REF!</f>
        <v>#REF!</v>
      </c>
      <c r="AN3" s="9" t="e">
        <f>'【第3号様式別紙】賃金改善報告書（提出必須）'!#REF!</f>
        <v>#REF!</v>
      </c>
      <c r="AO3" s="9" t="e">
        <f>'【第3号様式別紙】賃金改善報告書（提出必須）'!#REF!</f>
        <v>#REF!</v>
      </c>
      <c r="AP3" s="9" t="e">
        <f>'【第3号様式別紙】賃金改善報告書（提出必須）'!#REF!</f>
        <v>#REF!</v>
      </c>
      <c r="AQ3" s="9" t="e">
        <f>'【第3号様式別紙】賃金改善報告書（提出必須）'!#REF!</f>
        <v>#REF!</v>
      </c>
      <c r="AR3" s="9" t="e">
        <f>'【第3号様式別紙】賃金改善報告書（提出必須）'!#REF!</f>
        <v>#REF!</v>
      </c>
      <c r="AS3" s="9" t="e">
        <f>'【第3号様式別紙】賃金改善報告書（提出必須）'!#REF!</f>
        <v>#REF!</v>
      </c>
      <c r="AT3" s="9" t="e">
        <f>'【第3号様式別紙】賃金改善報告書（提出必須）'!#REF!</f>
        <v>#REF!</v>
      </c>
      <c r="AU3" s="9" t="e">
        <f>'【第3号様式別紙】賃金改善報告書（提出必須）'!#REF!</f>
        <v>#REF!</v>
      </c>
      <c r="AV3" s="9" t="e">
        <f>'【第3号様式別紙】賃金改善報告書（提出必須）'!#REF!</f>
        <v>#REF!</v>
      </c>
      <c r="AW3" s="9" t="e">
        <f>'【第3号様式別紙】賃金改善報告書（提出必須）'!#REF!</f>
        <v>#REF!</v>
      </c>
      <c r="AX3" s="9" t="e">
        <f>'【第3号様式別紙】賃金改善報告書（提出必須）'!#REF!</f>
        <v>#REF!</v>
      </c>
      <c r="AY3" s="9" t="e">
        <f>'【第3号様式別紙】賃金改善報告書（提出必須）'!#REF!</f>
        <v>#REF!</v>
      </c>
      <c r="AZ3" s="9" t="e">
        <f>'【第3号様式別紙】賃金改善報告書（提出必須）'!#REF!</f>
        <v>#REF!</v>
      </c>
      <c r="BA3" s="9" t="e">
        <f>'【第3号様式別紙】賃金改善報告書（提出必須）'!#REF!</f>
        <v>#REF!</v>
      </c>
      <c r="BB3" s="9" t="e">
        <f>'【第3号様式別紙】賃金改善報告書（提出必須）'!#REF!</f>
        <v>#REF!</v>
      </c>
      <c r="BC3" s="9" t="e">
        <f>'【第3号様式別紙】賃金改善報告書（提出必須）'!#REF!</f>
        <v>#REF!</v>
      </c>
      <c r="BD3" s="9" t="e">
        <f>'【第3号様式別紙】賃金改善報告書（提出必須）'!#REF!</f>
        <v>#REF!</v>
      </c>
      <c r="BE3" s="9" t="e">
        <f>'【第3号様式別紙】賃金改善報告書（提出必須）'!#REF!</f>
        <v>#REF!</v>
      </c>
      <c r="BF3" s="9" t="e">
        <f>'【第3号様式別紙】賃金改善報告書（提出必須）'!#REF!</f>
        <v>#REF!</v>
      </c>
      <c r="BG3" s="9" t="e">
        <f>'【第3号様式別紙】賃金改善報告書（提出必須）'!#REF!</f>
        <v>#REF!</v>
      </c>
      <c r="BH3" s="9" t="e">
        <f>'【第3号様式別紙】賃金改善報告書（提出必須）'!#REF!</f>
        <v>#REF!</v>
      </c>
      <c r="BI3" s="9" t="e">
        <f>'【第3号様式別紙】賃金改善報告書（提出必須）'!#REF!</f>
        <v>#REF!</v>
      </c>
      <c r="BJ3" s="9" t="e">
        <f>'【第3号様式別紙】賃金改善報告書（提出必須）'!#REF!</f>
        <v>#REF!</v>
      </c>
      <c r="BK3" s="9" t="e">
        <f>'【第3号様式別紙】賃金改善報告書（提出必須）'!#REF!</f>
        <v>#REF!</v>
      </c>
      <c r="BL3" s="9" t="e">
        <f>'【第3号様式別紙】賃金改善報告書（提出必須）'!#REF!</f>
        <v>#REF!</v>
      </c>
      <c r="BM3" s="9" t="e">
        <f>'【第3号様式別紙】賃金改善報告書（提出必須）'!#REF!</f>
        <v>#REF!</v>
      </c>
      <c r="BN3" s="9" t="e">
        <f>'【第3号様式別紙】賃金改善報告書（提出必須）'!#REF!</f>
        <v>#REF!</v>
      </c>
      <c r="BO3" s="9" t="e">
        <f>'【第3号様式別紙】賃金改善報告書（提出必須）'!#REF!</f>
        <v>#REF!</v>
      </c>
      <c r="BP3" s="9" t="e">
        <f>'【第3号様式別紙】賃金改善報告書（提出必須）'!#REF!</f>
        <v>#REF!</v>
      </c>
      <c r="BQ3" s="9" t="e">
        <f>'【第3号様式別紙】賃金改善報告書（提出必須）'!#REF!</f>
        <v>#REF!</v>
      </c>
      <c r="BR3" s="9" t="e">
        <f>'【第3号様式別紙】賃金改善報告書（提出必須）'!#REF!</f>
        <v>#REF!</v>
      </c>
      <c r="BS3" s="9" t="e">
        <f>'【第3号様式別紙】賃金改善報告書（提出必須）'!#REF!</f>
        <v>#REF!</v>
      </c>
      <c r="BT3" s="9" t="e">
        <f>'【第3号様式別紙】賃金改善報告書（提出必須）'!#REF!</f>
        <v>#REF!</v>
      </c>
      <c r="BU3" s="9" t="e">
        <f>'【第3号様式別紙】賃金改善報告書（提出必須）'!#REF!</f>
        <v>#REF!</v>
      </c>
      <c r="BV3" s="9" t="e">
        <f>'【第3号様式別紙】賃金改善報告書（提出必須）'!#REF!</f>
        <v>#REF!</v>
      </c>
      <c r="BW3" s="9" t="e">
        <f>'【第3号様式別紙】賃金改善報告書（提出必須）'!#REF!</f>
        <v>#REF!</v>
      </c>
      <c r="BX3" s="9" t="e">
        <f>'【第3号様式別紙】賃金改善報告書（提出必須）'!#REF!</f>
        <v>#REF!</v>
      </c>
      <c r="BY3" s="9" t="e">
        <f>'【第3号様式別紙】賃金改善報告書（提出必須）'!#REF!</f>
        <v>#REF!</v>
      </c>
      <c r="BZ3" s="9" t="e">
        <f>'【第3号様式別紙】賃金改善報告書（提出必須）'!#REF!</f>
        <v>#REF!</v>
      </c>
      <c r="CA3" s="9" t="e">
        <f>'【第3号様式別紙】賃金改善報告書（提出必須）'!#REF!</f>
        <v>#REF!</v>
      </c>
      <c r="CB3" s="9" t="e">
        <f>'【第3号様式別紙】賃金改善報告書（提出必須）'!#REF!</f>
        <v>#REF!</v>
      </c>
      <c r="CC3" s="9" t="e">
        <f>'【第3号様式別紙】賃金改善報告書（提出必須）'!#REF!</f>
        <v>#REF!</v>
      </c>
      <c r="CD3" s="9" t="e">
        <f>'【第3号様式別紙】賃金改善報告書（提出必須）'!#REF!</f>
        <v>#REF!</v>
      </c>
      <c r="CE3" s="9" t="e">
        <f>'【第3号様式別紙】賃金改善報告書（提出必須）'!#REF!</f>
        <v>#REF!</v>
      </c>
      <c r="CF3" s="9" t="e">
        <f>'【第3号様式別紙】賃金改善報告書（提出必須）'!#REF!</f>
        <v>#REF!</v>
      </c>
      <c r="CG3" s="9" t="e">
        <f>'【第3号様式別紙】賃金改善報告書（提出必須）'!#REF!</f>
        <v>#REF!</v>
      </c>
      <c r="CH3" s="9" t="e">
        <f>'【第3号様式別紙】賃金改善報告書（提出必須）'!#REF!</f>
        <v>#REF!</v>
      </c>
      <c r="CI3" s="9" t="e">
        <f>'【第3号様式別紙】賃金改善報告書（提出必須）'!#REF!</f>
        <v>#REF!</v>
      </c>
      <c r="CJ3" s="9" t="e">
        <f>'【第3号様式別紙】賃金改善報告書（提出必須）'!#REF!</f>
        <v>#REF!</v>
      </c>
      <c r="CK3" s="9" t="e">
        <f>'【第3号様式別紙】賃金改善報告書（提出必須）'!#REF!</f>
        <v>#REF!</v>
      </c>
      <c r="CL3" s="9" t="e">
        <f>'【第3号様式別紙】賃金改善報告書（提出必須）'!#REF!</f>
        <v>#REF!</v>
      </c>
      <c r="CM3" s="9" t="e">
        <f>'【第3号様式別紙】賃金改善報告書（提出必須）'!#REF!</f>
        <v>#REF!</v>
      </c>
      <c r="CN3" s="9" t="e">
        <f>'【第3号様式別紙】賃金改善報告書（提出必須）'!#REF!</f>
        <v>#REF!</v>
      </c>
      <c r="CO3" s="9" t="e">
        <f>'【第3号様式別紙】賃金改善報告書（提出必須）'!#REF!</f>
        <v>#REF!</v>
      </c>
      <c r="CP3" s="9" t="e">
        <f>'【第3号様式別紙】賃金改善報告書（提出必須）'!#REF!</f>
        <v>#REF!</v>
      </c>
      <c r="CQ3" s="9" t="e">
        <f>'【第3号様式別紙】賃金改善報告書（提出必須）'!#REF!</f>
        <v>#REF!</v>
      </c>
      <c r="CR3" s="9" t="e">
        <f>'【第3号様式別紙】賃金改善報告書（提出必須）'!#REF!</f>
        <v>#REF!</v>
      </c>
      <c r="CS3" s="9" t="e">
        <f>'【第3号様式別紙】賃金改善報告書（提出必須）'!#REF!</f>
        <v>#REF!</v>
      </c>
      <c r="CT3" s="9" t="e">
        <f>'【第3号様式別紙】賃金改善報告書（提出必須）'!#REF!</f>
        <v>#REF!</v>
      </c>
      <c r="CU3" s="9" t="e">
        <f>'【第3号様式別紙】賃金改善報告書（提出必須）'!#REF!</f>
        <v>#REF!</v>
      </c>
      <c r="CV3" s="9" t="e">
        <f>'【第3号様式別紙】賃金改善報告書（提出必須）'!#REF!</f>
        <v>#REF!</v>
      </c>
      <c r="CW3" s="9" t="e">
        <f>'【第3号様式別紙】賃金改善報告書（提出必須）'!#REF!</f>
        <v>#REF!</v>
      </c>
      <c r="CX3" s="9" t="e">
        <f>'【第3号様式別紙】賃金改善報告書（提出必須）'!#REF!</f>
        <v>#REF!</v>
      </c>
      <c r="CY3" s="9" t="e">
        <f>'【第3号様式別紙】賃金改善報告書（提出必須）'!#REF!</f>
        <v>#REF!</v>
      </c>
      <c r="CZ3" s="9" t="e">
        <f>'【第3号様式別紙】賃金改善報告書（提出必須）'!#REF!</f>
        <v>#REF!</v>
      </c>
      <c r="DA3" s="9" t="e">
        <f>'【第3号様式別紙】賃金改善報告書（提出必須）'!#REF!</f>
        <v>#REF!</v>
      </c>
      <c r="DB3" s="9" t="e">
        <f>'【第3号様式別紙】賃金改善報告書（提出必須）'!#REF!</f>
        <v>#REF!</v>
      </c>
      <c r="DC3" s="9" t="e">
        <f>'【第3号様式別紙】賃金改善報告書（提出必須）'!#REF!</f>
        <v>#REF!</v>
      </c>
      <c r="DD3" s="9" t="e">
        <f>'【第3号様式別紙】賃金改善報告書（提出必須）'!#REF!</f>
        <v>#REF!</v>
      </c>
      <c r="DE3" s="9" t="e">
        <f>'【第3号様式別紙】賃金改善報告書（提出必須）'!#REF!</f>
        <v>#REF!</v>
      </c>
      <c r="DF3" s="9" t="e">
        <f>'【第3号様式別紙】賃金改善報告書（提出必須）'!#REF!</f>
        <v>#REF!</v>
      </c>
      <c r="DG3" s="9" t="e">
        <f>'【第3号様式別紙】賃金改善報告書（提出必須）'!#REF!</f>
        <v>#REF!</v>
      </c>
      <c r="DH3" s="9" t="e">
        <f>'【第3号様式別紙】賃金改善報告書（提出必須）'!#REF!</f>
        <v>#REF!</v>
      </c>
      <c r="DI3" s="9" t="e">
        <f>'【第3号様式別紙】賃金改善報告書（提出必須）'!#REF!</f>
        <v>#REF!</v>
      </c>
      <c r="DJ3" s="9" t="e">
        <f>'【第3号様式別紙】賃金改善報告書（提出必須）'!#REF!</f>
        <v>#REF!</v>
      </c>
      <c r="DK3" s="9" t="e">
        <f>'【第3号様式別紙】賃金改善報告書（提出必須）'!#REF!</f>
        <v>#REF!</v>
      </c>
      <c r="DL3" s="9" t="e">
        <f>'【第3号様式別紙】賃金改善報告書（提出必須）'!#REF!</f>
        <v>#REF!</v>
      </c>
      <c r="DM3" s="9" t="e">
        <f>'【第3号様式別紙】賃金改善報告書（提出必須）'!#REF!</f>
        <v>#REF!</v>
      </c>
      <c r="DN3" s="9" t="e">
        <f>'【第3号様式別紙】賃金改善報告書（提出必須）'!#REF!</f>
        <v>#REF!</v>
      </c>
      <c r="DO3" s="9" t="e">
        <f>'【第3号様式別紙】賃金改善報告書（提出必須）'!#REF!</f>
        <v>#REF!</v>
      </c>
      <c r="DP3" s="9" t="e">
        <f>'【第3号様式別紙】賃金改善報告書（提出必須）'!#REF!</f>
        <v>#REF!</v>
      </c>
      <c r="DQ3" s="9" t="e">
        <f>'【第3号様式別紙】賃金改善報告書（提出必須）'!#REF!</f>
        <v>#REF!</v>
      </c>
      <c r="DR3" s="9" t="e">
        <f>'【第3号様式別紙】賃金改善報告書（提出必須）'!#REF!</f>
        <v>#REF!</v>
      </c>
      <c r="DS3" s="9" t="e">
        <f>'【第3号様式別紙】賃金改善報告書（提出必須）'!#REF!</f>
        <v>#REF!</v>
      </c>
      <c r="DT3" s="9" t="e">
        <f>'【第3号様式別紙】賃金改善報告書（提出必須）'!#REF!</f>
        <v>#REF!</v>
      </c>
      <c r="DU3" s="9" t="e">
        <f>'【第3号様式別紙】賃金改善報告書（提出必須）'!#REF!</f>
        <v>#REF!</v>
      </c>
      <c r="DV3" s="9" t="e">
        <f>'【第3号様式別紙】賃金改善報告書（提出必須）'!#REF!</f>
        <v>#REF!</v>
      </c>
      <c r="DW3" s="9" t="e">
        <f>'【第3号様式別紙】賃金改善報告書（提出必須）'!#REF!</f>
        <v>#REF!</v>
      </c>
      <c r="DX3" s="9" t="e">
        <f>'【第3号様式別紙】賃金改善報告書（提出必須）'!#REF!</f>
        <v>#REF!</v>
      </c>
      <c r="DY3" s="9" t="e">
        <f>'【第3号様式別紙】賃金改善報告書（提出必須）'!#REF!</f>
        <v>#REF!</v>
      </c>
      <c r="DZ3" s="9" t="e">
        <f>'【第3号様式別紙】賃金改善報告書（提出必須）'!#REF!</f>
        <v>#REF!</v>
      </c>
      <c r="EA3" s="9" t="e">
        <f>'【第3号様式別紙】賃金改善報告書（提出必須）'!#REF!</f>
        <v>#REF!</v>
      </c>
      <c r="EB3" s="9" t="e">
        <f>'【第3号様式別紙】賃金改善報告書（提出必須）'!#REF!</f>
        <v>#REF!</v>
      </c>
      <c r="EC3" s="9" t="e">
        <f>'【第3号様式別紙】賃金改善報告書（提出必須）'!#REF!</f>
        <v>#REF!</v>
      </c>
      <c r="ED3" s="9" t="e">
        <f>'【第3号様式別紙】賃金改善報告書（提出必須）'!#REF!</f>
        <v>#REF!</v>
      </c>
      <c r="EE3" s="9" t="e">
        <f>'【第3号様式別紙】賃金改善報告書（提出必須）'!#REF!</f>
        <v>#REF!</v>
      </c>
      <c r="EF3" s="9" t="e">
        <f>'【第3号様式別紙】賃金改善報告書（提出必須）'!#REF!</f>
        <v>#REF!</v>
      </c>
      <c r="EG3" s="9" t="e">
        <f>'【第3号様式別紙】賃金改善報告書（提出必須）'!#REF!</f>
        <v>#REF!</v>
      </c>
      <c r="EH3" s="9" t="e">
        <f>'【第3号様式別紙】賃金改善報告書（提出必須）'!#REF!</f>
        <v>#REF!</v>
      </c>
      <c r="EI3" s="9" t="e">
        <f>'【第3号様式別紙】賃金改善報告書（提出必須）'!#REF!</f>
        <v>#REF!</v>
      </c>
      <c r="EJ3" s="9" t="e">
        <f>'【第3号様式別紙】賃金改善報告書（提出必須）'!#REF!</f>
        <v>#REF!</v>
      </c>
      <c r="EK3" s="9" t="e">
        <f>'【第3号様式別紙】賃金改善報告書（提出必須）'!#REF!</f>
        <v>#REF!</v>
      </c>
      <c r="EL3" s="9" t="e">
        <f>'【第3号様式別紙】賃金改善報告書（提出必須）'!#REF!</f>
        <v>#REF!</v>
      </c>
      <c r="EM3" s="9" t="e">
        <f>'【第3号様式別紙】賃金改善報告書（提出必須）'!#REF!</f>
        <v>#REF!</v>
      </c>
      <c r="EN3" s="9" t="e">
        <f>'【第3号様式別紙】賃金改善報告書（提出必須）'!#REF!</f>
        <v>#REF!</v>
      </c>
      <c r="EO3" s="9" t="e">
        <f>'【第3号様式別紙】賃金改善報告書（提出必須）'!#REF!</f>
        <v>#REF!</v>
      </c>
      <c r="EP3" s="9" t="e">
        <f>'【第3号様式別紙】賃金改善報告書（提出必須）'!#REF!</f>
        <v>#REF!</v>
      </c>
      <c r="EQ3" s="9" t="e">
        <f>'【第3号様式別紙】賃金改善報告書（提出必須）'!#REF!</f>
        <v>#REF!</v>
      </c>
      <c r="ER3" s="9" t="e">
        <f>'【第3号様式別紙】賃金改善報告書（提出必須）'!#REF!</f>
        <v>#REF!</v>
      </c>
      <c r="ES3" s="9" t="e">
        <f>'【第3号様式別紙】賃金改善報告書（提出必須）'!#REF!</f>
        <v>#REF!</v>
      </c>
      <c r="ET3" s="9" t="e">
        <f>'【第3号様式別紙】賃金改善報告書（提出必須）'!#REF!</f>
        <v>#REF!</v>
      </c>
      <c r="EU3" s="9" t="e">
        <f>'【第3号様式別紙】賃金改善報告書（提出必須）'!#REF!</f>
        <v>#REF!</v>
      </c>
      <c r="EV3" s="9" t="e">
        <f>'【第3号様式別紙】賃金改善報告書（提出必須）'!#REF!</f>
        <v>#REF!</v>
      </c>
      <c r="EW3" s="9" t="e">
        <f>'【第3号様式別紙】賃金改善報告書（提出必須）'!#REF!</f>
        <v>#REF!</v>
      </c>
      <c r="EX3" s="9" t="e">
        <f>'【第3号様式別紙】賃金改善報告書（提出必須）'!#REF!</f>
        <v>#REF!</v>
      </c>
      <c r="EY3" s="9" t="e">
        <f>'【第3号様式別紙】賃金改善報告書（提出必須）'!#REF!</f>
        <v>#REF!</v>
      </c>
      <c r="EZ3" s="9" t="e">
        <f>'【第3号様式別紙】賃金改善報告書（提出必須）'!#REF!</f>
        <v>#REF!</v>
      </c>
      <c r="FA3" s="9" t="e">
        <f>'【第3号様式別紙】賃金改善報告書（提出必須）'!#REF!</f>
        <v>#REF!</v>
      </c>
      <c r="FB3" s="9" t="e">
        <f>'【第3号様式別紙】賃金改善報告書（提出必須）'!#REF!</f>
        <v>#REF!</v>
      </c>
      <c r="FC3" s="9" t="e">
        <f>'【第3号様式別紙】賃金改善報告書（提出必須）'!#REF!</f>
        <v>#REF!</v>
      </c>
      <c r="FD3" s="9" t="e">
        <f>'【第3号様式別紙】賃金改善報告書（提出必須）'!#REF!</f>
        <v>#REF!</v>
      </c>
      <c r="FE3" s="9" t="e">
        <f>'【第3号様式別紙】賃金改善報告書（提出必須）'!#REF!</f>
        <v>#REF!</v>
      </c>
      <c r="FF3" s="9" t="e">
        <f>'【第3号様式別紙】賃金改善報告書（提出必須）'!#REF!</f>
        <v>#REF!</v>
      </c>
      <c r="FG3" s="9" t="e">
        <f>'【第3号様式別紙】賃金改善報告書（提出必須）'!#REF!</f>
        <v>#REF!</v>
      </c>
      <c r="FH3" s="9" t="e">
        <f>'【第3号様式別紙】賃金改善報告書（提出必須）'!#REF!</f>
        <v>#REF!</v>
      </c>
      <c r="FI3" s="9" t="e">
        <f>'【第3号様式別紙】賃金改善報告書（提出必須）'!#REF!</f>
        <v>#REF!</v>
      </c>
      <c r="FJ3" s="9" t="e">
        <f>'【第3号様式別紙】賃金改善報告書（提出必須）'!#REF!</f>
        <v>#REF!</v>
      </c>
      <c r="FK3" s="9" t="e">
        <f>'【第3号様式別紙】賃金改善報告書（提出必須）'!#REF!</f>
        <v>#REF!</v>
      </c>
      <c r="FL3" s="9" t="e">
        <f>'【第3号様式別紙】賃金改善報告書（提出必須）'!#REF!</f>
        <v>#REF!</v>
      </c>
      <c r="FM3" s="9" t="e">
        <f>'【第3号様式別紙】賃金改善報告書（提出必須）'!#REF!</f>
        <v>#REF!</v>
      </c>
      <c r="FN3" s="9" t="e">
        <f>'【第3号様式別紙】賃金改善報告書（提出必須）'!#REF!</f>
        <v>#REF!</v>
      </c>
      <c r="FO3" s="9" t="e">
        <f>'【第3号様式別紙】賃金改善報告書（提出必須）'!#REF!</f>
        <v>#REF!</v>
      </c>
      <c r="FP3" s="9" t="e">
        <f>'【第3号様式別紙】賃金改善報告書（提出必須）'!#REF!</f>
        <v>#REF!</v>
      </c>
      <c r="FQ3" s="9" t="e">
        <f>'【第3号様式別紙】賃金改善報告書（提出必須）'!#REF!</f>
        <v>#REF!</v>
      </c>
      <c r="FR3" s="9" t="e">
        <f>'【第3号様式別紙】賃金改善報告書（提出必須）'!#REF!</f>
        <v>#REF!</v>
      </c>
      <c r="FS3" s="9" t="e">
        <f>'【第3号様式別紙】賃金改善報告書（提出必須）'!#REF!</f>
        <v>#REF!</v>
      </c>
      <c r="FT3" s="9" t="e">
        <f>'【第3号様式別紙】賃金改善報告書（提出必須）'!#REF!</f>
        <v>#REF!</v>
      </c>
      <c r="FU3" s="9" t="e">
        <f>'【第3号様式別紙】賃金改善報告書（提出必須）'!#REF!</f>
        <v>#REF!</v>
      </c>
      <c r="FV3" s="9" t="e">
        <f>'【第3号様式別紙】賃金改善報告書（提出必須）'!#REF!</f>
        <v>#REF!</v>
      </c>
      <c r="FW3" s="9" t="e">
        <f>'【第3号様式別紙】賃金改善報告書（提出必須）'!#REF!</f>
        <v>#REF!</v>
      </c>
      <c r="FX3" s="9" t="e">
        <f>'【第3号様式別紙】賃金改善報告書（提出必須）'!#REF!</f>
        <v>#REF!</v>
      </c>
      <c r="FY3" s="9" t="e">
        <f>'【第3号様式別紙】賃金改善報告書（提出必須）'!#REF!</f>
        <v>#REF!</v>
      </c>
      <c r="FZ3" s="9" t="e">
        <f>'【第3号様式別紙】賃金改善報告書（提出必須）'!#REF!</f>
        <v>#REF!</v>
      </c>
      <c r="GA3" s="9" t="e">
        <f>'【第3号様式別紙】賃金改善報告書（提出必須）'!#REF!</f>
        <v>#REF!</v>
      </c>
      <c r="GB3" s="9" t="e">
        <f>'【第3号様式別紙】賃金改善報告書（提出必須）'!#REF!</f>
        <v>#REF!</v>
      </c>
      <c r="GC3" s="9" t="e">
        <f>'【第3号様式別紙】賃金改善報告書（提出必須）'!#REF!</f>
        <v>#REF!</v>
      </c>
      <c r="GD3" s="9" t="e">
        <f>'【第3号様式別紙】賃金改善報告書（提出必須）'!#REF!</f>
        <v>#REF!</v>
      </c>
      <c r="GE3" s="9" t="e">
        <f>'【第3号様式別紙】賃金改善報告書（提出必須）'!#REF!</f>
        <v>#REF!</v>
      </c>
      <c r="GF3" s="9" t="e">
        <f>'【第3号様式別紙】賃金改善報告書（提出必須）'!#REF!</f>
        <v>#REF!</v>
      </c>
      <c r="GG3" s="9" t="e">
        <f>'【第3号様式別紙】賃金改善報告書（提出必須）'!#REF!</f>
        <v>#REF!</v>
      </c>
      <c r="GH3" s="9" t="e">
        <f>'【第3号様式別紙】賃金改善報告書（提出必須）'!#REF!</f>
        <v>#REF!</v>
      </c>
      <c r="GI3" s="9" t="e">
        <f>'【第3号様式別紙】賃金改善報告書（提出必須）'!#REF!</f>
        <v>#REF!</v>
      </c>
      <c r="GJ3" s="9" t="e">
        <f>'【第3号様式別紙】賃金改善報告書（提出必須）'!#REF!</f>
        <v>#REF!</v>
      </c>
      <c r="GK3" s="9" t="e">
        <f>'【第3号様式別紙】賃金改善報告書（提出必須）'!#REF!</f>
        <v>#REF!</v>
      </c>
      <c r="GL3" s="9" t="e">
        <f>'【第3号様式別紙】賃金改善報告書（提出必須）'!#REF!</f>
        <v>#REF!</v>
      </c>
      <c r="GM3" s="9" t="e">
        <f>'【第3号様式別紙】賃金改善報告書（提出必須）'!#REF!</f>
        <v>#REF!</v>
      </c>
      <c r="GN3" s="9" t="e">
        <f>'【第3号様式別紙】賃金改善報告書（提出必須）'!#REF!</f>
        <v>#REF!</v>
      </c>
      <c r="GO3" s="9" t="e">
        <f>'【第3号様式別紙】賃金改善報告書（提出必須）'!#REF!</f>
        <v>#REF!</v>
      </c>
      <c r="GP3" s="9" t="e">
        <f>'【第3号様式別紙】賃金改善報告書（提出必須）'!#REF!</f>
        <v>#REF!</v>
      </c>
      <c r="GQ3" s="9" t="e">
        <f>'【第3号様式別紙】賃金改善報告書（提出必須）'!#REF!</f>
        <v>#REF!</v>
      </c>
      <c r="GR3" s="9" t="e">
        <f>'【第3号様式別紙】賃金改善報告書（提出必須）'!#REF!</f>
        <v>#REF!</v>
      </c>
      <c r="GS3" s="9" t="e">
        <f>'【第3号様式別紙】賃金改善報告書（提出必須）'!#REF!</f>
        <v>#REF!</v>
      </c>
      <c r="GT3" s="9" t="e">
        <f>'【第3号様式別紙】賃金改善報告書（提出必須）'!#REF!</f>
        <v>#REF!</v>
      </c>
      <c r="GU3" s="9" t="e">
        <f>'【第3号様式別紙】賃金改善報告書（提出必須）'!#REF!</f>
        <v>#REF!</v>
      </c>
      <c r="GV3" s="9" t="e">
        <f>'【第3号様式別紙】賃金改善報告書（提出必須）'!#REF!</f>
        <v>#REF!</v>
      </c>
      <c r="GW3" s="9" t="e">
        <f>'【第3号様式別紙】賃金改善報告書（提出必須）'!#REF!</f>
        <v>#REF!</v>
      </c>
      <c r="GX3" s="9" t="e">
        <f>'【第3号様式別紙】賃金改善報告書（提出必須）'!#REF!</f>
        <v>#REF!</v>
      </c>
      <c r="GY3" s="9" t="e">
        <f>'【第3号様式別紙】賃金改善報告書（提出必須）'!#REF!</f>
        <v>#REF!</v>
      </c>
      <c r="GZ3" s="9" t="e">
        <f>'【第3号様式別紙】賃金改善報告書（提出必須）'!#REF!</f>
        <v>#REF!</v>
      </c>
      <c r="HA3" s="9" t="e">
        <f>'【第3号様式別紙】賃金改善報告書（提出必須）'!#REF!</f>
        <v>#REF!</v>
      </c>
      <c r="HB3" s="9" t="e">
        <f>'【第3号様式別紙】賃金改善報告書（提出必須）'!#REF!</f>
        <v>#REF!</v>
      </c>
      <c r="HC3" s="9" t="e">
        <f>'【第3号様式別紙】賃金改善報告書（提出必須）'!#REF!</f>
        <v>#REF!</v>
      </c>
      <c r="HD3" s="9" t="e">
        <f>'【第3号様式別紙】賃金改善報告書（提出必須）'!#REF!</f>
        <v>#REF!</v>
      </c>
      <c r="HE3" s="9" t="e">
        <f>'【第3号様式別紙】賃金改善報告書（提出必須）'!#REF!</f>
        <v>#REF!</v>
      </c>
      <c r="HG3" s="9" t="e">
        <f>'【第3号様式別紙】賃金改善報告書（提出必須）'!#REF!</f>
        <v>#REF!</v>
      </c>
      <c r="HH3" s="9" t="str">
        <f>'【第3号様式別紙】賃金改善報告書（提出必須）'!$G9</f>
        <v>賃金改善の総額
（自動計算）</v>
      </c>
      <c r="HI3" s="9">
        <f>'【第3号様式別紙】賃金改善報告書（提出必須）'!$H10</f>
        <v>0</v>
      </c>
      <c r="HJ3" s="9" t="e">
        <f>'【第3号様式別紙】賃金改善報告書（提出必須）'!#REF!</f>
        <v>#REF!</v>
      </c>
      <c r="HK3" s="9">
        <f>'【第3号様式別紙】賃金改善報告書（提出必須）'!$H13</f>
        <v>0</v>
      </c>
      <c r="HL3" s="9">
        <f>'【第3号様式別紙】賃金改善報告書（提出必須）'!$H14</f>
        <v>0</v>
      </c>
      <c r="HM3" s="9" t="e">
        <f>'【第3号様式別紙】賃金改善報告書（提出必須）'!#REF!</f>
        <v>#REF!</v>
      </c>
      <c r="HN3" s="9" t="e">
        <f>'【第3号様式別紙】賃金改善報告書（提出必須）'!#REF!</f>
        <v>#REF!</v>
      </c>
      <c r="HO3" s="9" t="e">
        <f>'【第3号様式別紙】賃金改善報告書（提出必須）'!#REF!</f>
        <v>#REF!</v>
      </c>
      <c r="HP3" s="9" t="e">
        <f>'【第3号様式別紙】賃金改善報告書（提出必須）'!#REF!</f>
        <v>#REF!</v>
      </c>
      <c r="HQ3" s="9" t="e">
        <f>'【第3号様式別紙】賃金改善報告書（提出必須）'!#REF!</f>
        <v>#REF!</v>
      </c>
      <c r="HR3" s="9" t="e">
        <f>'【第3号様式別紙】賃金改善報告書（提出必須）'!#REF!</f>
        <v>#REF!</v>
      </c>
      <c r="HS3" s="9" t="e">
        <f>'【第3号様式別紙】賃金改善報告書（提出必須）'!#REF!</f>
        <v>#REF!</v>
      </c>
      <c r="HT3" s="9" t="e">
        <f>'【第3号様式別紙】賃金改善報告書（提出必須）'!#REF!</f>
        <v>#REF!</v>
      </c>
      <c r="HU3" s="9" t="e">
        <f>'【第3号様式別紙】賃金改善報告書（提出必須）'!#REF!</f>
        <v>#REF!</v>
      </c>
      <c r="HV3" s="9" t="e">
        <f>'【第3号様式別紙】賃金改善報告書（提出必須）'!#REF!</f>
        <v>#REF!</v>
      </c>
      <c r="HW3" s="9" t="e">
        <f>'【第3号様式別紙】賃金改善報告書（提出必須）'!#REF!</f>
        <v>#REF!</v>
      </c>
      <c r="HX3" s="9" t="e">
        <f>'【第3号様式別紙】賃金改善報告書（提出必須）'!#REF!</f>
        <v>#REF!</v>
      </c>
      <c r="HY3" s="9" t="e">
        <f>'【第3号様式別紙】賃金改善報告書（提出必須）'!#REF!</f>
        <v>#REF!</v>
      </c>
      <c r="HZ3" s="9" t="e">
        <f>'【第3号様式別紙】賃金改善報告書（提出必須）'!#REF!</f>
        <v>#REF!</v>
      </c>
      <c r="IA3" s="9" t="e">
        <f>'【第3号様式別紙】賃金改善報告書（提出必須）'!#REF!</f>
        <v>#REF!</v>
      </c>
      <c r="IB3" s="9" t="e">
        <f>'【第3号様式別紙】賃金改善報告書（提出必須）'!#REF!</f>
        <v>#REF!</v>
      </c>
      <c r="IC3" s="9" t="e">
        <f>'【第3号様式別紙】賃金改善報告書（提出必須）'!#REF!</f>
        <v>#REF!</v>
      </c>
      <c r="ID3" s="9" t="e">
        <f>'【第3号様式別紙】賃金改善報告書（提出必須）'!#REF!</f>
        <v>#REF!</v>
      </c>
      <c r="IE3" s="9" t="e">
        <f>'【第3号様式別紙】賃金改善報告書（提出必須）'!#REF!</f>
        <v>#REF!</v>
      </c>
      <c r="IF3" s="9" t="e">
        <f>'【第3号様式別紙】賃金改善報告書（提出必須）'!#REF!</f>
        <v>#REF!</v>
      </c>
      <c r="IG3" s="9" t="e">
        <f>'【第3号様式別紙】賃金改善報告書（提出必須）'!#REF!</f>
        <v>#REF!</v>
      </c>
      <c r="IH3" s="9" t="e">
        <f>'【第3号様式別紙】賃金改善報告書（提出必須）'!#REF!</f>
        <v>#REF!</v>
      </c>
      <c r="II3" s="9" t="e">
        <f>'【第3号様式別紙】賃金改善報告書（提出必須）'!#REF!</f>
        <v>#REF!</v>
      </c>
      <c r="IJ3" s="9" t="e">
        <f>'【第3号様式別紙】賃金改善報告書（提出必須）'!#REF!</f>
        <v>#REF!</v>
      </c>
      <c r="IK3" s="9" t="e">
        <f>'【第3号様式別紙】賃金改善報告書（提出必須）'!#REF!</f>
        <v>#REF!</v>
      </c>
      <c r="IL3" s="9" t="e">
        <f>'【第3号様式別紙】賃金改善報告書（提出必須）'!#REF!</f>
        <v>#REF!</v>
      </c>
      <c r="IM3" s="9" t="e">
        <f>'【第3号様式別紙】賃金改善報告書（提出必須）'!#REF!</f>
        <v>#REF!</v>
      </c>
      <c r="IN3" s="9" t="e">
        <f>'【第3号様式別紙】賃金改善報告書（提出必須）'!#REF!</f>
        <v>#REF!</v>
      </c>
      <c r="IO3" s="9" t="e">
        <f>'【第3号様式別紙】賃金改善報告書（提出必須）'!#REF!</f>
        <v>#REF!</v>
      </c>
      <c r="IP3" s="9" t="e">
        <f>'【第3号様式別紙】賃金改善報告書（提出必須）'!#REF!</f>
        <v>#REF!</v>
      </c>
      <c r="IQ3" s="9" t="e">
        <f>'【第3号様式別紙】賃金改善報告書（提出必須）'!#REF!</f>
        <v>#REF!</v>
      </c>
      <c r="IR3" s="9" t="e">
        <f>'【第3号様式別紙】賃金改善報告書（提出必須）'!#REF!</f>
        <v>#REF!</v>
      </c>
      <c r="IS3" s="9" t="e">
        <f>'【第3号様式別紙】賃金改善報告書（提出必須）'!#REF!</f>
        <v>#REF!</v>
      </c>
      <c r="IT3" s="9" t="e">
        <f>'【第3号様式別紙】賃金改善報告書（提出必須）'!#REF!</f>
        <v>#REF!</v>
      </c>
      <c r="IU3" s="9" t="e">
        <f>'【第3号様式別紙】賃金改善報告書（提出必須）'!#REF!</f>
        <v>#REF!</v>
      </c>
      <c r="IV3" s="9" t="e">
        <f>'【第3号様式別紙】賃金改善報告書（提出必須）'!#REF!</f>
        <v>#REF!</v>
      </c>
      <c r="IW3" s="9" t="e">
        <f>'【第3号様式別紙】賃金改善報告書（提出必須）'!#REF!</f>
        <v>#REF!</v>
      </c>
      <c r="IX3" s="9" t="e">
        <f>'【第3号様式別紙】賃金改善報告書（提出必須）'!#REF!</f>
        <v>#REF!</v>
      </c>
      <c r="IY3" s="9" t="e">
        <f>'【第3号様式別紙】賃金改善報告書（提出必須）'!#REF!</f>
        <v>#REF!</v>
      </c>
      <c r="IZ3" s="9" t="e">
        <f>'【第3号様式別紙】賃金改善報告書（提出必須）'!#REF!</f>
        <v>#REF!</v>
      </c>
      <c r="JA3" s="9" t="e">
        <f>'【第3号様式別紙】賃金改善報告書（提出必須）'!#REF!</f>
        <v>#REF!</v>
      </c>
      <c r="JB3" s="9" t="e">
        <f>'【第3号様式別紙】賃金改善報告書（提出必須）'!#REF!</f>
        <v>#REF!</v>
      </c>
      <c r="JC3" s="9" t="e">
        <f>'【第3号様式別紙】賃金改善報告書（提出必須）'!#REF!</f>
        <v>#REF!</v>
      </c>
      <c r="JD3" s="9" t="e">
        <f>'【第3号様式別紙】賃金改善報告書（提出必須）'!#REF!</f>
        <v>#REF!</v>
      </c>
      <c r="JE3" s="9" t="e">
        <f>'【第3号様式別紙】賃金改善報告書（提出必須）'!#REF!</f>
        <v>#REF!</v>
      </c>
      <c r="JF3" s="9" t="e">
        <f>'【第3号様式別紙】賃金改善報告書（提出必須）'!#REF!</f>
        <v>#REF!</v>
      </c>
      <c r="JG3" s="9" t="e">
        <f>'【第3号様式別紙】賃金改善報告書（提出必須）'!#REF!</f>
        <v>#REF!</v>
      </c>
      <c r="JH3" s="9" t="e">
        <f>'【第3号様式別紙】賃金改善報告書（提出必須）'!#REF!</f>
        <v>#REF!</v>
      </c>
      <c r="JI3" s="9" t="e">
        <f>'【第3号様式別紙】賃金改善報告書（提出必須）'!#REF!</f>
        <v>#REF!</v>
      </c>
      <c r="JJ3" s="9" t="e">
        <f>'【第3号様式別紙】賃金改善報告書（提出必須）'!#REF!</f>
        <v>#REF!</v>
      </c>
      <c r="JK3" s="9" t="e">
        <f>'【第3号様式別紙】賃金改善報告書（提出必須）'!#REF!</f>
        <v>#REF!</v>
      </c>
      <c r="JL3" s="9" t="e">
        <f>'【第3号様式別紙】賃金改善報告書（提出必須）'!#REF!</f>
        <v>#REF!</v>
      </c>
      <c r="JM3" s="9" t="e">
        <f>'【第3号様式別紙】賃金改善報告書（提出必須）'!#REF!</f>
        <v>#REF!</v>
      </c>
      <c r="JN3" s="9" t="e">
        <f>'【第3号様式別紙】賃金改善報告書（提出必須）'!#REF!</f>
        <v>#REF!</v>
      </c>
      <c r="JO3" s="9" t="e">
        <f>'【第3号様式別紙】賃金改善報告書（提出必須）'!#REF!</f>
        <v>#REF!</v>
      </c>
      <c r="JP3" s="9" t="e">
        <f>'【第3号様式別紙】賃金改善報告書（提出必須）'!#REF!</f>
        <v>#REF!</v>
      </c>
      <c r="JQ3" s="9" t="e">
        <f>'【第3号様式別紙】賃金改善報告書（提出必須）'!#REF!</f>
        <v>#REF!</v>
      </c>
      <c r="JR3" s="9" t="e">
        <f>'【第3号様式別紙】賃金改善報告書（提出必須）'!#REF!</f>
        <v>#REF!</v>
      </c>
      <c r="JS3" s="9" t="e">
        <f>'【第3号様式別紙】賃金改善報告書（提出必須）'!#REF!</f>
        <v>#REF!</v>
      </c>
      <c r="JT3" s="9" t="e">
        <f>'【第3号様式別紙】賃金改善報告書（提出必須）'!#REF!</f>
        <v>#REF!</v>
      </c>
      <c r="JU3" s="9" t="e">
        <f>'【第3号様式別紙】賃金改善報告書（提出必須）'!#REF!</f>
        <v>#REF!</v>
      </c>
      <c r="JV3" s="9" t="e">
        <f>'【第3号様式別紙】賃金改善報告書（提出必須）'!#REF!</f>
        <v>#REF!</v>
      </c>
      <c r="JW3" s="9" t="e">
        <f>'【第3号様式別紙】賃金改善報告書（提出必須）'!#REF!</f>
        <v>#REF!</v>
      </c>
      <c r="JX3" s="9" t="e">
        <f>'【第3号様式別紙】賃金改善報告書（提出必須）'!#REF!</f>
        <v>#REF!</v>
      </c>
      <c r="JY3" s="9" t="e">
        <f>'【第3号様式別紙】賃金改善報告書（提出必須）'!#REF!</f>
        <v>#REF!</v>
      </c>
      <c r="JZ3" s="9" t="e">
        <f>'【第3号様式別紙】賃金改善報告書（提出必須）'!#REF!</f>
        <v>#REF!</v>
      </c>
      <c r="KA3" s="9" t="e">
        <f>'【第3号様式別紙】賃金改善報告書（提出必須）'!#REF!</f>
        <v>#REF!</v>
      </c>
      <c r="KB3" s="9" t="e">
        <f>'【第3号様式別紙】賃金改善報告書（提出必須）'!#REF!</f>
        <v>#REF!</v>
      </c>
      <c r="KC3" s="9" t="e">
        <f>'【第3号様式別紙】賃金改善報告書（提出必須）'!#REF!</f>
        <v>#REF!</v>
      </c>
      <c r="KD3" s="9" t="e">
        <f>'【第3号様式別紙】賃金改善報告書（提出必須）'!#REF!</f>
        <v>#REF!</v>
      </c>
      <c r="KE3" s="9" t="e">
        <f>'【第3号様式別紙】賃金改善報告書（提出必須）'!#REF!</f>
        <v>#REF!</v>
      </c>
      <c r="KF3" s="9" t="e">
        <f>'【第3号様式別紙】賃金改善報告書（提出必須）'!#REF!</f>
        <v>#REF!</v>
      </c>
      <c r="KG3" s="9" t="e">
        <f>'【第3号様式別紙】賃金改善報告書（提出必須）'!#REF!</f>
        <v>#REF!</v>
      </c>
      <c r="KH3" s="9" t="e">
        <f>'【第3号様式別紙】賃金改善報告書（提出必須）'!#REF!</f>
        <v>#REF!</v>
      </c>
      <c r="KI3" s="9" t="e">
        <f>'【第3号様式別紙】賃金改善報告書（提出必須）'!#REF!</f>
        <v>#REF!</v>
      </c>
      <c r="KJ3" s="9" t="e">
        <f>'【第3号様式別紙】賃金改善報告書（提出必須）'!#REF!</f>
        <v>#REF!</v>
      </c>
      <c r="KK3" s="9" t="e">
        <f>'【第3号様式別紙】賃金改善報告書（提出必須）'!#REF!</f>
        <v>#REF!</v>
      </c>
      <c r="KL3" s="9" t="e">
        <f>'【第3号様式別紙】賃金改善報告書（提出必須）'!#REF!</f>
        <v>#REF!</v>
      </c>
      <c r="KM3" s="9" t="e">
        <f>'【第3号様式別紙】賃金改善報告書（提出必須）'!#REF!</f>
        <v>#REF!</v>
      </c>
      <c r="KN3" s="9" t="e">
        <f>'【第3号様式別紙】賃金改善報告書（提出必須）'!#REF!</f>
        <v>#REF!</v>
      </c>
      <c r="KO3" s="9" t="e">
        <f>'【第3号様式別紙】賃金改善報告書（提出必須）'!#REF!</f>
        <v>#REF!</v>
      </c>
      <c r="KP3" s="9" t="e">
        <f>'【第3号様式別紙】賃金改善報告書（提出必須）'!#REF!</f>
        <v>#REF!</v>
      </c>
      <c r="KQ3" s="9" t="e">
        <f>'【第3号様式別紙】賃金改善報告書（提出必須）'!#REF!</f>
        <v>#REF!</v>
      </c>
      <c r="KR3" s="9" t="e">
        <f>'【第3号様式別紙】賃金改善報告書（提出必須）'!#REF!</f>
        <v>#REF!</v>
      </c>
      <c r="KS3" s="9" t="e">
        <f>'【第3号様式別紙】賃金改善報告書（提出必須）'!#REF!</f>
        <v>#REF!</v>
      </c>
      <c r="KT3" s="9" t="e">
        <f>'【第3号様式別紙】賃金改善報告書（提出必須）'!#REF!</f>
        <v>#REF!</v>
      </c>
      <c r="KU3" s="9" t="e">
        <f>'【第3号様式別紙】賃金改善報告書（提出必須）'!#REF!</f>
        <v>#REF!</v>
      </c>
      <c r="KV3" s="9" t="e">
        <f>'【第3号様式別紙】賃金改善報告書（提出必須）'!#REF!</f>
        <v>#REF!</v>
      </c>
      <c r="KW3" s="9" t="e">
        <f>'【第3号様式別紙】賃金改善報告書（提出必須）'!#REF!</f>
        <v>#REF!</v>
      </c>
      <c r="KX3" s="9" t="e">
        <f>'【第3号様式別紙】賃金改善報告書（提出必須）'!#REF!</f>
        <v>#REF!</v>
      </c>
      <c r="KY3" s="9" t="e">
        <f>'【第3号様式別紙】賃金改善報告書（提出必須）'!#REF!</f>
        <v>#REF!</v>
      </c>
      <c r="KZ3" s="9" t="e">
        <f>'【第3号様式別紙】賃金改善報告書（提出必須）'!#REF!</f>
        <v>#REF!</v>
      </c>
      <c r="LA3" s="9" t="e">
        <f>'【第3号様式別紙】賃金改善報告書（提出必須）'!#REF!</f>
        <v>#REF!</v>
      </c>
      <c r="LB3" s="9" t="e">
        <f>'【第3号様式別紙】賃金改善報告書（提出必須）'!#REF!</f>
        <v>#REF!</v>
      </c>
      <c r="LC3" s="9" t="e">
        <f>'【第3号様式別紙】賃金改善報告書（提出必須）'!#REF!</f>
        <v>#REF!</v>
      </c>
      <c r="LD3" s="9" t="e">
        <f>'【第3号様式別紙】賃金改善報告書（提出必須）'!#REF!</f>
        <v>#REF!</v>
      </c>
      <c r="LE3" s="9" t="e">
        <f>'【第3号様式別紙】賃金改善報告書（提出必須）'!#REF!</f>
        <v>#REF!</v>
      </c>
      <c r="LF3" s="9" t="e">
        <f>'【第3号様式別紙】賃金改善報告書（提出必須）'!#REF!</f>
        <v>#REF!</v>
      </c>
      <c r="LG3" s="9" t="e">
        <f>'【第3号様式別紙】賃金改善報告書（提出必須）'!#REF!</f>
        <v>#REF!</v>
      </c>
      <c r="LH3" s="9" t="e">
        <f>'【第3号様式別紙】賃金改善報告書（提出必須）'!#REF!</f>
        <v>#REF!</v>
      </c>
      <c r="LI3" s="9" t="e">
        <f>'【第3号様式別紙】賃金改善報告書（提出必須）'!#REF!</f>
        <v>#REF!</v>
      </c>
      <c r="LJ3" s="9" t="e">
        <f>'【第3号様式別紙】賃金改善報告書（提出必須）'!#REF!</f>
        <v>#REF!</v>
      </c>
      <c r="LK3" s="9" t="e">
        <f>'【第3号様式別紙】賃金改善報告書（提出必須）'!#REF!</f>
        <v>#REF!</v>
      </c>
      <c r="LL3" s="9" t="e">
        <f>'【第3号様式別紙】賃金改善報告書（提出必須）'!#REF!</f>
        <v>#REF!</v>
      </c>
      <c r="LM3" s="9" t="e">
        <f>'【第3号様式別紙】賃金改善報告書（提出必須）'!#REF!</f>
        <v>#REF!</v>
      </c>
      <c r="LN3" s="9" t="e">
        <f>'【第3号様式別紙】賃金改善報告書（提出必須）'!#REF!</f>
        <v>#REF!</v>
      </c>
      <c r="LO3" s="9" t="e">
        <f>'【第3号様式別紙】賃金改善報告書（提出必須）'!#REF!</f>
        <v>#REF!</v>
      </c>
      <c r="LP3" s="9" t="e">
        <f>'【第3号様式別紙】賃金改善報告書（提出必須）'!#REF!</f>
        <v>#REF!</v>
      </c>
      <c r="LQ3" s="9" t="e">
        <f>'【第3号様式別紙】賃金改善報告書（提出必須）'!#REF!</f>
        <v>#REF!</v>
      </c>
      <c r="LR3" s="9" t="e">
        <f>'【第3号様式別紙】賃金改善報告書（提出必須）'!#REF!</f>
        <v>#REF!</v>
      </c>
      <c r="LS3" s="9" t="e">
        <f>'【第3号様式別紙】賃金改善報告書（提出必須）'!#REF!</f>
        <v>#REF!</v>
      </c>
      <c r="LT3" s="9" t="e">
        <f>'【第3号様式別紙】賃金改善報告書（提出必須）'!#REF!</f>
        <v>#REF!</v>
      </c>
      <c r="LU3" s="9" t="e">
        <f>'【第3号様式別紙】賃金改善報告書（提出必須）'!#REF!</f>
        <v>#REF!</v>
      </c>
      <c r="LV3" s="9" t="e">
        <f>'【第3号様式別紙】賃金改善報告書（提出必須）'!#REF!</f>
        <v>#REF!</v>
      </c>
      <c r="LW3" s="9" t="e">
        <f>'【第3号様式別紙】賃金改善報告書（提出必須）'!#REF!</f>
        <v>#REF!</v>
      </c>
      <c r="LX3" s="9" t="e">
        <f>'【第3号様式別紙】賃金改善報告書（提出必須）'!#REF!</f>
        <v>#REF!</v>
      </c>
      <c r="LY3" s="9" t="e">
        <f>'【第3号様式別紙】賃金改善報告書（提出必須）'!#REF!</f>
        <v>#REF!</v>
      </c>
      <c r="LZ3" s="9" t="e">
        <f>'【第3号様式別紙】賃金改善報告書（提出必須）'!#REF!</f>
        <v>#REF!</v>
      </c>
      <c r="MA3" s="9" t="e">
        <f>'【第3号様式別紙】賃金改善報告書（提出必須）'!#REF!</f>
        <v>#REF!</v>
      </c>
      <c r="MB3" s="9" t="e">
        <f>'【第3号様式別紙】賃金改善報告書（提出必須）'!#REF!</f>
        <v>#REF!</v>
      </c>
      <c r="MC3" s="9" t="e">
        <f>'【第3号様式別紙】賃金改善報告書（提出必須）'!#REF!</f>
        <v>#REF!</v>
      </c>
      <c r="MD3" s="9" t="e">
        <f>'【第3号様式別紙】賃金改善報告書（提出必須）'!#REF!</f>
        <v>#REF!</v>
      </c>
      <c r="ME3" s="9" t="e">
        <f>'【第3号様式別紙】賃金改善報告書（提出必須）'!#REF!</f>
        <v>#REF!</v>
      </c>
      <c r="MF3" s="9" t="e">
        <f>'【第3号様式別紙】賃金改善報告書（提出必須）'!#REF!</f>
        <v>#REF!</v>
      </c>
      <c r="MG3" s="9" t="e">
        <f>'【第3号様式別紙】賃金改善報告書（提出必須）'!#REF!</f>
        <v>#REF!</v>
      </c>
      <c r="MH3" s="9" t="e">
        <f>'【第3号様式別紙】賃金改善報告書（提出必須）'!#REF!</f>
        <v>#REF!</v>
      </c>
      <c r="MI3" s="9" t="e">
        <f>'【第3号様式別紙】賃金改善報告書（提出必須）'!#REF!</f>
        <v>#REF!</v>
      </c>
      <c r="MJ3" s="9" t="e">
        <f>'【第3号様式別紙】賃金改善報告書（提出必須）'!#REF!</f>
        <v>#REF!</v>
      </c>
      <c r="MK3" s="9" t="e">
        <f>'【第3号様式別紙】賃金改善報告書（提出必須）'!#REF!</f>
        <v>#REF!</v>
      </c>
      <c r="ML3" s="9" t="e">
        <f>'【第3号様式別紙】賃金改善報告書（提出必須）'!#REF!</f>
        <v>#REF!</v>
      </c>
      <c r="MM3" s="9" t="e">
        <f>'【第3号様式別紙】賃金改善報告書（提出必須）'!#REF!</f>
        <v>#REF!</v>
      </c>
      <c r="MN3" s="9" t="e">
        <f>'【第3号様式別紙】賃金改善報告書（提出必須）'!#REF!</f>
        <v>#REF!</v>
      </c>
      <c r="MO3" s="9" t="e">
        <f>'【第3号様式別紙】賃金改善報告書（提出必須）'!#REF!</f>
        <v>#REF!</v>
      </c>
      <c r="MP3" s="9" t="e">
        <f>'【第3号様式別紙】賃金改善報告書（提出必須）'!#REF!</f>
        <v>#REF!</v>
      </c>
      <c r="MQ3" s="9" t="e">
        <f>'【第3号様式別紙】賃金改善報告書（提出必須）'!#REF!</f>
        <v>#REF!</v>
      </c>
      <c r="MR3" s="9" t="e">
        <f>'【第3号様式別紙】賃金改善報告書（提出必須）'!#REF!</f>
        <v>#REF!</v>
      </c>
      <c r="MS3" s="9" t="e">
        <f>'【第3号様式別紙】賃金改善報告書（提出必須）'!#REF!</f>
        <v>#REF!</v>
      </c>
      <c r="MT3" s="9" t="e">
        <f>'【第3号様式別紙】賃金改善報告書（提出必須）'!#REF!</f>
        <v>#REF!</v>
      </c>
      <c r="MU3" s="9" t="e">
        <f>'【第3号様式別紙】賃金改善報告書（提出必須）'!#REF!</f>
        <v>#REF!</v>
      </c>
      <c r="MV3" s="9" t="e">
        <f>'【第3号様式別紙】賃金改善報告書（提出必須）'!#REF!</f>
        <v>#REF!</v>
      </c>
      <c r="MW3" s="9" t="e">
        <f>'【第3号様式別紙】賃金改善報告書（提出必須）'!#REF!</f>
        <v>#REF!</v>
      </c>
      <c r="MX3" s="9" t="e">
        <f>'【第3号様式別紙】賃金改善報告書（提出必須）'!#REF!</f>
        <v>#REF!</v>
      </c>
      <c r="MY3" s="9" t="e">
        <f>'【第3号様式別紙】賃金改善報告書（提出必須）'!#REF!</f>
        <v>#REF!</v>
      </c>
      <c r="MZ3" s="9" t="e">
        <f>'【第3号様式別紙】賃金改善報告書（提出必須）'!#REF!</f>
        <v>#REF!</v>
      </c>
      <c r="NA3" s="9" t="e">
        <f>'【第3号様式別紙】賃金改善報告書（提出必須）'!#REF!</f>
        <v>#REF!</v>
      </c>
      <c r="NB3" s="9" t="e">
        <f>'【第3号様式別紙】賃金改善報告書（提出必須）'!#REF!</f>
        <v>#REF!</v>
      </c>
      <c r="NC3" s="9" t="e">
        <f>'【第3号様式別紙】賃金改善報告書（提出必須）'!#REF!</f>
        <v>#REF!</v>
      </c>
      <c r="ND3" s="9" t="e">
        <f>'【第3号様式別紙】賃金改善報告書（提出必須）'!#REF!</f>
        <v>#REF!</v>
      </c>
      <c r="NE3" s="9" t="e">
        <f>'【第3号様式別紙】賃金改善報告書（提出必須）'!#REF!</f>
        <v>#REF!</v>
      </c>
      <c r="NF3" s="9" t="e">
        <f>'【第3号様式別紙】賃金改善報告書（提出必須）'!#REF!</f>
        <v>#REF!</v>
      </c>
      <c r="NG3" s="9" t="e">
        <f>'【第3号様式別紙】賃金改善報告書（提出必須）'!#REF!</f>
        <v>#REF!</v>
      </c>
      <c r="NH3" s="9" t="e">
        <f>'【第3号様式別紙】賃金改善報告書（提出必須）'!#REF!</f>
        <v>#REF!</v>
      </c>
      <c r="NI3" s="9" t="e">
        <f>'【第3号様式別紙】賃金改善報告書（提出必須）'!#REF!</f>
        <v>#REF!</v>
      </c>
      <c r="NJ3" s="9" t="e">
        <f>'【第3号様式別紙】賃金改善報告書（提出必須）'!#REF!</f>
        <v>#REF!</v>
      </c>
      <c r="NK3" s="9" t="e">
        <f>'【第3号様式別紙】賃金改善報告書（提出必須）'!#REF!</f>
        <v>#REF!</v>
      </c>
      <c r="NL3" s="9" t="e">
        <f>'【第3号様式別紙】賃金改善報告書（提出必須）'!#REF!</f>
        <v>#REF!</v>
      </c>
      <c r="NM3" s="9" t="e">
        <f>'【第3号様式別紙】賃金改善報告書（提出必須）'!#REF!</f>
        <v>#REF!</v>
      </c>
      <c r="NN3" s="9" t="e">
        <f>'【第3号様式別紙】賃金改善報告書（提出必須）'!#REF!</f>
        <v>#REF!</v>
      </c>
      <c r="NO3" s="9" t="e">
        <f>'【第3号様式別紙】賃金改善報告書（提出必須）'!#REF!</f>
        <v>#REF!</v>
      </c>
      <c r="NP3" s="9" t="e">
        <f>'【第3号様式別紙】賃金改善報告書（提出必須）'!#REF!</f>
        <v>#REF!</v>
      </c>
      <c r="NQ3" s="9" t="e">
        <f>'【第3号様式別紙】賃金改善報告書（提出必須）'!#REF!</f>
        <v>#REF!</v>
      </c>
      <c r="NR3" s="9" t="e">
        <f>'【第3号様式別紙】賃金改善報告書（提出必須）'!#REF!</f>
        <v>#REF!</v>
      </c>
      <c r="NS3" s="9" t="e">
        <f>'【第3号様式別紙】賃金改善報告書（提出必須）'!#REF!</f>
        <v>#REF!</v>
      </c>
      <c r="NT3" s="9" t="e">
        <f>'【第3号様式別紙】賃金改善報告書（提出必須）'!#REF!</f>
        <v>#REF!</v>
      </c>
      <c r="NU3" s="9" t="e">
        <f>'【第3号様式別紙】賃金改善報告書（提出必須）'!#REF!</f>
        <v>#REF!</v>
      </c>
      <c r="NV3" s="9" t="e">
        <f>'【第3号様式別紙】賃金改善報告書（提出必須）'!#REF!</f>
        <v>#REF!</v>
      </c>
      <c r="NW3" s="9" t="e">
        <f>'【第3号様式別紙】賃金改善報告書（提出必須）'!#REF!</f>
        <v>#REF!</v>
      </c>
      <c r="NX3" s="9" t="e">
        <f>'【第3号様式別紙】賃金改善報告書（提出必須）'!#REF!</f>
        <v>#REF!</v>
      </c>
      <c r="NY3" s="9" t="e">
        <f>'【第3号様式別紙】賃金改善報告書（提出必須）'!#REF!</f>
        <v>#REF!</v>
      </c>
      <c r="NZ3" s="9" t="e">
        <f>'【第3号様式別紙】賃金改善報告書（提出必須）'!#REF!</f>
        <v>#REF!</v>
      </c>
      <c r="OA3" s="9" t="e">
        <f>'【第3号様式別紙】賃金改善報告書（提出必須）'!#REF!</f>
        <v>#REF!</v>
      </c>
      <c r="OB3" s="9" t="e">
        <f>'【第3号様式別紙】賃金改善報告書（提出必須）'!#REF!</f>
        <v>#REF!</v>
      </c>
      <c r="OC3" s="9" t="e">
        <f>'【第3号様式別紙】賃金改善報告書（提出必須）'!#REF!</f>
        <v>#REF!</v>
      </c>
      <c r="OD3" s="9" t="e">
        <f>'【第3号様式別紙】賃金改善報告書（提出必須）'!#REF!</f>
        <v>#REF!</v>
      </c>
      <c r="OE3" s="9" t="e">
        <f>'【第3号様式別紙】賃金改善報告書（提出必須）'!#REF!</f>
        <v>#REF!</v>
      </c>
      <c r="OF3" s="9" t="e">
        <f>'【第3号様式別紙】賃金改善報告書（提出必須）'!#REF!</f>
        <v>#REF!</v>
      </c>
      <c r="OG3" s="9" t="e">
        <f>'【第3号様式別紙】賃金改善報告書（提出必須）'!#REF!</f>
        <v>#REF!</v>
      </c>
      <c r="OH3" s="9" t="e">
        <f>'【第3号様式別紙】賃金改善報告書（提出必須）'!#REF!</f>
        <v>#REF!</v>
      </c>
      <c r="OI3" s="9" t="e">
        <f>'【第3号様式別紙】賃金改善報告書（提出必須）'!#REF!</f>
        <v>#REF!</v>
      </c>
      <c r="OJ3" s="9" t="e">
        <f>'【第3号様式別紙】賃金改善報告書（提出必須）'!#REF!</f>
        <v>#REF!</v>
      </c>
      <c r="OK3" s="9" t="e">
        <f>'【第3号様式別紙】賃金改善報告書（提出必須）'!#REF!</f>
        <v>#REF!</v>
      </c>
      <c r="OL3" s="9" t="e">
        <f>'【第3号様式別紙】賃金改善報告書（提出必須）'!#REF!</f>
        <v>#REF!</v>
      </c>
      <c r="OM3" s="9" t="e">
        <f>'【第3号様式別紙】賃金改善報告書（提出必須）'!#REF!</f>
        <v>#REF!</v>
      </c>
      <c r="ON3" s="9" t="e">
        <f>'【第3号様式別紙】賃金改善報告書（提出必須）'!#REF!</f>
        <v>#REF!</v>
      </c>
      <c r="OO3" s="9" t="e">
        <f>'【第3号様式別紙】賃金改善報告書（提出必須）'!#REF!</f>
        <v>#REF!</v>
      </c>
      <c r="OP3" s="9" t="e">
        <f>'【第3号様式別紙】賃金改善報告書（提出必須）'!#REF!</f>
        <v>#REF!</v>
      </c>
      <c r="OQ3" s="9" t="e">
        <f>'【第3号様式別紙】賃金改善報告書（提出必須）'!#REF!</f>
        <v>#REF!</v>
      </c>
      <c r="OR3" s="9" t="e">
        <f>'【第3号様式別紙】賃金改善報告書（提出必須）'!#REF!</f>
        <v>#REF!</v>
      </c>
      <c r="OS3" s="9" t="e">
        <f>'【第3号様式別紙】賃金改善報告書（提出必須）'!#REF!</f>
        <v>#REF!</v>
      </c>
      <c r="OT3" s="9" t="e">
        <f>'【第3号様式別紙】賃金改善報告書（提出必須）'!#REF!</f>
        <v>#REF!</v>
      </c>
      <c r="OU3" s="9" t="e">
        <f>'【第3号様式別紙】賃金改善報告書（提出必須）'!#REF!</f>
        <v>#REF!</v>
      </c>
      <c r="OV3" s="9" t="e">
        <f>'【第3号様式別紙】賃金改善報告書（提出必須）'!#REF!</f>
        <v>#REF!</v>
      </c>
      <c r="OW3" s="9" t="e">
        <f>'【第3号様式別紙】賃金改善報告書（提出必須）'!#REF!</f>
        <v>#REF!</v>
      </c>
      <c r="OX3" s="9" t="e">
        <f>'【第3号様式別紙】賃金改善報告書（提出必須）'!#REF!</f>
        <v>#REF!</v>
      </c>
      <c r="OY3" s="9" t="e">
        <f>'【第3号様式別紙】賃金改善報告書（提出必須）'!#REF!</f>
        <v>#REF!</v>
      </c>
      <c r="OZ3" s="9" t="e">
        <f>'【第3号様式別紙】賃金改善報告書（提出必須）'!#REF!</f>
        <v>#REF!</v>
      </c>
      <c r="PA3" s="9" t="e">
        <f>'【第3号様式別紙】賃金改善報告書（提出必須）'!#REF!</f>
        <v>#REF!</v>
      </c>
      <c r="PB3" s="9" t="e">
        <f>'【第3号様式別紙】賃金改善報告書（提出必須）'!#REF!</f>
        <v>#REF!</v>
      </c>
      <c r="PC3" s="9" t="e">
        <f>'【第3号様式別紙】賃金改善報告書（提出必須）'!#REF!</f>
        <v>#REF!</v>
      </c>
      <c r="PD3" s="9" t="e">
        <f>'【第3号様式別紙】賃金改善報告書（提出必須）'!#REF!</f>
        <v>#REF!</v>
      </c>
      <c r="PE3" s="9" t="e">
        <f>'【第3号様式別紙】賃金改善報告書（提出必須）'!#REF!</f>
        <v>#REF!</v>
      </c>
      <c r="PF3" s="9" t="e">
        <f>'【第3号様式別紙】賃金改善報告書（提出必須）'!#REF!</f>
        <v>#REF!</v>
      </c>
      <c r="PG3" s="9" t="e">
        <f>'【第3号様式別紙】賃金改善報告書（提出必須）'!#REF!</f>
        <v>#REF!</v>
      </c>
      <c r="PH3" s="9" t="e">
        <f>'【第3号様式別紙】賃金改善報告書（提出必須）'!#REF!</f>
        <v>#REF!</v>
      </c>
    </row>
  </sheetData>
  <mergeCells count="2">
    <mergeCell ref="A2:A3"/>
    <mergeCell ref="B2:B3"/>
  </mergeCells>
  <phoneticPr fontId="35"/>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DAA6DD1A-A23B-4D25-B2CA-485C026E75D5}">
  <ds:schemaRefs>
    <ds:schemaRef ds:uri="85e6e18b-26c1-4122-9e79-e6c53ac26d53"/>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9500c7e0-a8b4-4cc7-a7aa-d9d65591dd5a"/>
    <ds:schemaRef ds:uri="http://www.w3.org/XML/1998/namespace"/>
    <ds:schemaRef ds:uri="http://purl.org/dc/dcmitype/"/>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【第3号様式1】実績報告書（提出必須）</vt:lpstr>
      <vt:lpstr>【第3号様式別紙】賃金改善報告書（提出必須）</vt:lpstr>
      <vt:lpstr>【別紙2】2.0％超部分算定シート（該当があれば提出）</vt:lpstr>
      <vt:lpstr>【参考】集計用シート（賃上げ支援事業）</vt:lpstr>
      <vt:lpstr>都道府県リスト</vt:lpstr>
      <vt:lpstr>'【第3号様式1】実績報告書（提出必須）'!Print_Area</vt:lpstr>
      <vt:lpstr>'【第3号様式別紙】賃金改善報告書（提出必須）'!Print_Area</vt:lpstr>
      <vt:lpstr>'【別紙2】2.0％超部分算定シート（該当があれば提出）'!Print_Area</vt:lpstr>
      <vt:lpstr>'【第3号様式別紙】賃金改善報告書（提出必須）'!Print_Titles</vt:lpstr>
      <vt:lpstr>'【別紙2】2.0％超部分算定シート（該当があれば提出）'!Print_Titles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ソフトシンク 有限会社</cp:lastModifiedBy>
  <cp:revision>2</cp:revision>
  <cp:lastPrinted>2026-07-07T23:56:57Z</cp:lastPrinted>
  <dcterms:created xsi:type="dcterms:W3CDTF">2017-10-26T07:12:00Z</dcterms:created>
  <dcterms:modified xsi:type="dcterms:W3CDTF">2026-07-09T04:58:24Z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